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я_Влад_на\Desktop\заказ на22-23г\заказы по издательствам\закупленные  учебники на 2022-23г. для  школьного сайта\"/>
    </mc:Choice>
  </mc:AlternateContent>
  <bookViews>
    <workbookView xWindow="0" yWindow="0" windowWidth="20490" windowHeight="7650" tabRatio="796" firstSheet="1" activeTab="2"/>
  </bookViews>
  <sheets>
    <sheet name="Информация" sheetId="1" r:id="rId1"/>
    <sheet name="Электронные издания - бюджет!" sheetId="2" r:id="rId2"/>
    <sheet name="Федеральный перечень-бюджет!" sheetId="3" r:id="rId3"/>
    <sheet name="Учебные пособия-бюджет!" sheetId="4" r:id="rId4"/>
    <sheet name="Печатные издания" sheetId="5" r:id="rId5"/>
    <sheet name="Электр. изд. на CD-DVD" sheetId="6" r:id="rId6"/>
    <sheet name="Реквизиты" sheetId="7" r:id="rId7"/>
  </sheets>
  <definedNames>
    <definedName name="_xlnm._FilterDatabase" localSheetId="4" hidden="1">'Печатные издания'!$A$3:$H$690</definedName>
    <definedName name="_xlnm._FilterDatabase" localSheetId="3" hidden="1">'Учебные пособия-бюджет!'!$A$3:$H$25</definedName>
    <definedName name="_xlnm._FilterDatabase" localSheetId="2" hidden="1">'Федеральный перечень-бюджет!'!$A$2:$J$63</definedName>
    <definedName name="_xlnm._FilterDatabase" localSheetId="5" hidden="1">'Электр. изд. на CD-DVD'!$A$3:$G$56</definedName>
    <definedName name="_xlnm._FilterDatabase" localSheetId="1" hidden="1">'Электронные издания - бюджет!'!$B$3:$H$119</definedName>
    <definedName name="Z_3ECA01B1_C48A_4299_AA39_7A1C27DC30E2_.wvu.FilterData" localSheetId="4" hidden="1">'Печатные издания'!$A$3:$H$690</definedName>
    <definedName name="Z_3ECA01B1_C48A_4299_AA39_7A1C27DC30E2_.wvu.FilterData" localSheetId="3" hidden="1">'Учебные пособия-бюджет!'!$A$3:$H$25</definedName>
    <definedName name="Z_3ECA01B1_C48A_4299_AA39_7A1C27DC30E2_.wvu.FilterData" localSheetId="2" hidden="1">'Федеральный перечень-бюджет!'!$A$3:$H$56</definedName>
    <definedName name="Z_3ECA01B1_C48A_4299_AA39_7A1C27DC30E2_.wvu.FilterData" localSheetId="5" hidden="1">'Электр. изд. на CD-DVD'!$A$3:$G$56</definedName>
    <definedName name="Z_3ECA01B1_C48A_4299_AA39_7A1C27DC30E2_.wvu.FilterData" localSheetId="1" hidden="1">'Электронные издания - бюджет!'!$B$3:$H$119</definedName>
    <definedName name="Z_3ECA01B1_C48A_4299_AA39_7A1C27DC30E2_.wvu.PrintArea" localSheetId="4" hidden="1">'Печатные издания'!$A$1:$J$689</definedName>
    <definedName name="Z_3ECA01B1_C48A_4299_AA39_7A1C27DC30E2_.wvu.PrintArea" localSheetId="2" hidden="1">'Федеральный перечень-бюджет!'!$A$1:$J$38</definedName>
    <definedName name="Z_3ECA01B1_C48A_4299_AA39_7A1C27DC30E2_.wvu.PrintArea" localSheetId="5" hidden="1">'Электр. изд. на CD-DVD'!$A$1:$I$55</definedName>
    <definedName name="Z_3ECA01B1_C48A_4299_AA39_7A1C27DC30E2_.wvu.PrintArea" localSheetId="1" hidden="1">'Электронные издания - бюджет!'!$A$1:$J$492</definedName>
    <definedName name="Z_3ECA01B1_C48A_4299_AA39_7A1C27DC30E2_.wvu.PrintTitles" localSheetId="4" hidden="1">'Печатные издания'!$3:$4</definedName>
    <definedName name="Z_3ECA01B1_C48A_4299_AA39_7A1C27DC30E2_.wvu.PrintTitles" localSheetId="3" hidden="1">'Учебные пособия-бюджет!'!$3:$4</definedName>
    <definedName name="Z_3ECA01B1_C48A_4299_AA39_7A1C27DC30E2_.wvu.PrintTitles" localSheetId="2" hidden="1">'Федеральный перечень-бюджет!'!$3:$4</definedName>
    <definedName name="Z_3ECA01B1_C48A_4299_AA39_7A1C27DC30E2_.wvu.PrintTitles" localSheetId="5" hidden="1">'Электр. изд. на CD-DVD'!$3:$4</definedName>
    <definedName name="Z_3ECA01B1_C48A_4299_AA39_7A1C27DC30E2_.wvu.PrintTitles" localSheetId="1" hidden="1">'Электронные издания - бюджет!'!$3:$4</definedName>
    <definedName name="_xlnm.Print_Titles" localSheetId="4">'Печатные издания'!$3:$4</definedName>
    <definedName name="_xlnm.Print_Titles" localSheetId="3">'Учебные пособия-бюджет!'!$3:$4</definedName>
    <definedName name="_xlnm.Print_Titles" localSheetId="2">'Федеральный перечень-бюджет!'!$3:$4</definedName>
    <definedName name="_xlnm.Print_Titles" localSheetId="5">'Электр. изд. на CD-DVD'!$3:$4</definedName>
    <definedName name="_xlnm.Print_Titles" localSheetId="1">'Электронные издания - бюджет!'!$3:$4</definedName>
    <definedName name="_xlnm.Print_Area" localSheetId="4">'Печатные издания'!$A$1:$J$689</definedName>
    <definedName name="_xlnm.Print_Area" localSheetId="2">'Федеральный перечень-бюджет!'!$A$1:$J$63</definedName>
    <definedName name="_xlnm.Print_Area" localSheetId="5">'Электр. изд. на CD-DVD'!$A$1:$I$55</definedName>
    <definedName name="_xlnm.Print_Area" localSheetId="1">'Электронные издания - бюджет!'!$A$1:$J$492</definedName>
  </definedNames>
  <calcPr calcId="162913"/>
  <customWorkbookViews>
    <customWorkbookView name="Generalov.SV - Личное представление" guid="{3ECA01B1-C48A-4299-AA39-7A1C27DC30E2}" mergeInterval="0" personalView="1" maximized="1" xWindow="1" yWindow="1" windowWidth="1676" windowHeight="820" tabRatio="796" activeSheetId="3"/>
  </customWorkbookViews>
</workbook>
</file>

<file path=xl/calcChain.xml><?xml version="1.0" encoding="utf-8"?>
<calcChain xmlns="http://schemas.openxmlformats.org/spreadsheetml/2006/main">
  <c r="V18" i="4" l="1"/>
  <c r="V19" i="4"/>
  <c r="V20" i="4"/>
  <c r="V21" i="4"/>
  <c r="V22" i="4"/>
  <c r="V23" i="4"/>
  <c r="V24" i="4"/>
  <c r="V25" i="4"/>
  <c r="V26" i="4"/>
  <c r="V27" i="4"/>
  <c r="V28" i="4"/>
  <c r="V29" i="4"/>
  <c r="X18" i="4"/>
  <c r="X19" i="4"/>
  <c r="X20" i="4"/>
  <c r="X21" i="4"/>
  <c r="X22" i="4"/>
  <c r="X23" i="4"/>
  <c r="X24" i="4"/>
  <c r="X25" i="4"/>
  <c r="X26" i="4"/>
  <c r="X27" i="4"/>
  <c r="X28" i="4"/>
  <c r="X29" i="4"/>
  <c r="Z18" i="4"/>
  <c r="Z19" i="4"/>
  <c r="Z20" i="4"/>
  <c r="Z21" i="4"/>
  <c r="Z22" i="4"/>
  <c r="Z23" i="4"/>
  <c r="Z24" i="4"/>
  <c r="Z25" i="4"/>
  <c r="Z26" i="4"/>
  <c r="Z27" i="4"/>
  <c r="Z28" i="4"/>
  <c r="Z29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P18" i="4"/>
  <c r="BP19" i="4"/>
  <c r="BP20" i="4"/>
  <c r="BP21" i="4"/>
  <c r="BP22" i="4"/>
  <c r="BP23" i="4"/>
  <c r="BP24" i="4"/>
  <c r="BP25" i="4"/>
  <c r="BP26" i="4"/>
  <c r="BP27" i="4"/>
  <c r="BP28" i="4"/>
  <c r="BP29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V18" i="4"/>
  <c r="BV19" i="4"/>
  <c r="BV20" i="4"/>
  <c r="BV21" i="4"/>
  <c r="BV22" i="4"/>
  <c r="BV23" i="4"/>
  <c r="BV24" i="4"/>
  <c r="BV25" i="4"/>
  <c r="BV26" i="4"/>
  <c r="BV27" i="4"/>
  <c r="BV28" i="4"/>
  <c r="BV29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J18" i="4"/>
  <c r="CJ19" i="4"/>
  <c r="CJ20" i="4"/>
  <c r="CJ21" i="4"/>
  <c r="CJ22" i="4"/>
  <c r="CJ23" i="4"/>
  <c r="CJ24" i="4"/>
  <c r="CJ25" i="4"/>
  <c r="CJ26" i="4"/>
  <c r="CJ27" i="4"/>
  <c r="CJ28" i="4"/>
  <c r="CJ29" i="4"/>
  <c r="CL18" i="4"/>
  <c r="CL19" i="4"/>
  <c r="CL20" i="4"/>
  <c r="CL21" i="4"/>
  <c r="CL22" i="4"/>
  <c r="CL23" i="4"/>
  <c r="CL24" i="4"/>
  <c r="CL25" i="4"/>
  <c r="CL26" i="4"/>
  <c r="CL27" i="4"/>
  <c r="CL28" i="4"/>
  <c r="CL29" i="4"/>
  <c r="M30" i="4"/>
  <c r="O30" i="4"/>
  <c r="Q30" i="4"/>
  <c r="S30" i="4"/>
  <c r="U30" i="4"/>
  <c r="W30" i="4"/>
  <c r="Y30" i="4"/>
  <c r="AA30" i="4"/>
  <c r="AC30" i="4"/>
  <c r="AE30" i="4"/>
  <c r="AG30" i="4"/>
  <c r="AI30" i="4"/>
  <c r="AK30" i="4"/>
  <c r="AM30" i="4"/>
  <c r="AO30" i="4"/>
  <c r="AQ30" i="4"/>
  <c r="AS30" i="4"/>
  <c r="AU30" i="4"/>
  <c r="AW30" i="4"/>
  <c r="AY30" i="4"/>
  <c r="BA30" i="4"/>
  <c r="BC30" i="4"/>
  <c r="BE30" i="4"/>
  <c r="BG30" i="4"/>
  <c r="BI30" i="4"/>
  <c r="BK30" i="4"/>
  <c r="BM30" i="4"/>
  <c r="BO30" i="4"/>
  <c r="BQ30" i="4"/>
  <c r="BS30" i="4"/>
  <c r="BU30" i="4"/>
  <c r="BW30" i="4"/>
  <c r="BY30" i="4"/>
  <c r="CA30" i="4"/>
  <c r="CC30" i="4"/>
  <c r="CE30" i="4"/>
  <c r="CG30" i="4"/>
  <c r="CI30" i="4"/>
  <c r="CK30" i="4"/>
  <c r="K30" i="4"/>
  <c r="T18" i="4"/>
  <c r="T19" i="4"/>
  <c r="T20" i="4"/>
  <c r="T21" i="4"/>
  <c r="T22" i="4"/>
  <c r="T23" i="4"/>
  <c r="T24" i="4"/>
  <c r="T25" i="4"/>
  <c r="T26" i="4"/>
  <c r="T27" i="4"/>
  <c r="T28" i="4"/>
  <c r="T29" i="4"/>
  <c r="R18" i="4"/>
  <c r="R19" i="4"/>
  <c r="R20" i="4"/>
  <c r="R21" i="4"/>
  <c r="R22" i="4"/>
  <c r="R23" i="4"/>
  <c r="R24" i="4"/>
  <c r="R25" i="4"/>
  <c r="R26" i="4"/>
  <c r="R27" i="4"/>
  <c r="R28" i="4"/>
  <c r="R29" i="4"/>
  <c r="P18" i="4"/>
  <c r="P19" i="4"/>
  <c r="P20" i="4"/>
  <c r="P21" i="4"/>
  <c r="P22" i="4"/>
  <c r="P23" i="4"/>
  <c r="P24" i="4"/>
  <c r="P25" i="4"/>
  <c r="P26" i="4"/>
  <c r="P27" i="4"/>
  <c r="P28" i="4"/>
  <c r="P29" i="4"/>
  <c r="N18" i="4"/>
  <c r="N19" i="4"/>
  <c r="N20" i="4"/>
  <c r="N21" i="4"/>
  <c r="N22" i="4"/>
  <c r="N23" i="4"/>
  <c r="N24" i="4"/>
  <c r="N25" i="4"/>
  <c r="N26" i="4"/>
  <c r="N27" i="4"/>
  <c r="N28" i="4"/>
  <c r="N29" i="4"/>
  <c r="L18" i="4"/>
  <c r="L19" i="4"/>
  <c r="L20" i="4"/>
  <c r="L21" i="4"/>
  <c r="L22" i="4"/>
  <c r="L23" i="4"/>
  <c r="L24" i="4"/>
  <c r="L25" i="4"/>
  <c r="L26" i="4"/>
  <c r="L27" i="4"/>
  <c r="L28" i="4"/>
  <c r="L29" i="4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I27" i="4"/>
  <c r="J27" i="4" s="1"/>
  <c r="I28" i="4"/>
  <c r="J28" i="4" s="1"/>
  <c r="I29" i="4"/>
  <c r="J29" i="4" s="1"/>
  <c r="CK63" i="3"/>
  <c r="CI63" i="3"/>
  <c r="CG63" i="3"/>
  <c r="CE63" i="3"/>
  <c r="CC63" i="3"/>
  <c r="CA63" i="3"/>
  <c r="BY63" i="3"/>
  <c r="BW63" i="3"/>
  <c r="BU63" i="3"/>
  <c r="BS63" i="3"/>
  <c r="BQ63" i="3"/>
  <c r="BO63" i="3"/>
  <c r="BM63" i="3"/>
  <c r="BK63" i="3"/>
  <c r="BI63" i="3"/>
  <c r="BG63" i="3"/>
  <c r="BE63" i="3"/>
  <c r="BC63" i="3"/>
  <c r="BA63" i="3"/>
  <c r="AY63" i="3"/>
  <c r="AW63" i="3"/>
  <c r="AU63" i="3"/>
  <c r="AS63" i="3"/>
  <c r="AQ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Q63" i="3"/>
  <c r="O63" i="3"/>
  <c r="M63" i="3"/>
  <c r="K63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I62" i="3"/>
  <c r="J62" i="3" s="1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I61" i="3"/>
  <c r="J61" i="3" s="1"/>
  <c r="CL60" i="3"/>
  <c r="CJ60" i="3"/>
  <c r="CH60" i="3"/>
  <c r="CF60" i="3"/>
  <c r="CD60" i="3"/>
  <c r="CB60" i="3"/>
  <c r="BZ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D60" i="3"/>
  <c r="AB60" i="3"/>
  <c r="Z60" i="3"/>
  <c r="X60" i="3"/>
  <c r="V60" i="3"/>
  <c r="T60" i="3"/>
  <c r="R60" i="3"/>
  <c r="P60" i="3"/>
  <c r="N60" i="3"/>
  <c r="L60" i="3"/>
  <c r="I60" i="3"/>
  <c r="J60" i="3" s="1"/>
  <c r="CL59" i="3"/>
  <c r="CJ59" i="3"/>
  <c r="CH59" i="3"/>
  <c r="CF59" i="3"/>
  <c r="CD59" i="3"/>
  <c r="CB59" i="3"/>
  <c r="BZ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D59" i="3"/>
  <c r="AB59" i="3"/>
  <c r="Z59" i="3"/>
  <c r="X59" i="3"/>
  <c r="V59" i="3"/>
  <c r="T59" i="3"/>
  <c r="R59" i="3"/>
  <c r="P59" i="3"/>
  <c r="N59" i="3"/>
  <c r="L59" i="3"/>
  <c r="I59" i="3"/>
  <c r="J59" i="3" s="1"/>
  <c r="CL58" i="3"/>
  <c r="CJ58" i="3"/>
  <c r="CH58" i="3"/>
  <c r="CF58" i="3"/>
  <c r="CD58" i="3"/>
  <c r="CB58" i="3"/>
  <c r="BZ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D58" i="3"/>
  <c r="AB58" i="3"/>
  <c r="Z58" i="3"/>
  <c r="X58" i="3"/>
  <c r="V58" i="3"/>
  <c r="T58" i="3"/>
  <c r="R58" i="3"/>
  <c r="P58" i="3"/>
  <c r="N58" i="3"/>
  <c r="L58" i="3"/>
  <c r="I58" i="3"/>
  <c r="J58" i="3" s="1"/>
  <c r="CL57" i="3"/>
  <c r="CJ57" i="3"/>
  <c r="CH57" i="3"/>
  <c r="CF57" i="3"/>
  <c r="CD57" i="3"/>
  <c r="CB57" i="3"/>
  <c r="BZ57" i="3"/>
  <c r="BX57" i="3"/>
  <c r="BV57" i="3"/>
  <c r="BT57" i="3"/>
  <c r="BR57" i="3"/>
  <c r="BP57" i="3"/>
  <c r="BN57" i="3"/>
  <c r="BL57" i="3"/>
  <c r="BJ57" i="3"/>
  <c r="BH57" i="3"/>
  <c r="BF57" i="3"/>
  <c r="BD57" i="3"/>
  <c r="BB57" i="3"/>
  <c r="AZ57" i="3"/>
  <c r="AX57" i="3"/>
  <c r="AV57" i="3"/>
  <c r="AT57" i="3"/>
  <c r="AR57" i="3"/>
  <c r="AP57" i="3"/>
  <c r="AN57" i="3"/>
  <c r="AL57" i="3"/>
  <c r="AJ57" i="3"/>
  <c r="AH57" i="3"/>
  <c r="AF57" i="3"/>
  <c r="AD57" i="3"/>
  <c r="AB57" i="3"/>
  <c r="Z57" i="3"/>
  <c r="X57" i="3"/>
  <c r="V57" i="3"/>
  <c r="T57" i="3"/>
  <c r="R57" i="3"/>
  <c r="P57" i="3"/>
  <c r="N57" i="3"/>
  <c r="L57" i="3"/>
  <c r="I57" i="3"/>
  <c r="J57" i="3" s="1"/>
  <c r="CL56" i="3"/>
  <c r="CJ56" i="3"/>
  <c r="CH56" i="3"/>
  <c r="CF56" i="3"/>
  <c r="CD56" i="3"/>
  <c r="CB56" i="3"/>
  <c r="BZ56" i="3"/>
  <c r="BX56" i="3"/>
  <c r="BV56" i="3"/>
  <c r="BT56" i="3"/>
  <c r="BR56" i="3"/>
  <c r="BP56" i="3"/>
  <c r="BN56" i="3"/>
  <c r="BL56" i="3"/>
  <c r="BJ56" i="3"/>
  <c r="BH56" i="3"/>
  <c r="BF56" i="3"/>
  <c r="BD56" i="3"/>
  <c r="BB56" i="3"/>
  <c r="AZ56" i="3"/>
  <c r="AX56" i="3"/>
  <c r="AV56" i="3"/>
  <c r="AT56" i="3"/>
  <c r="AR56" i="3"/>
  <c r="AP56" i="3"/>
  <c r="AN56" i="3"/>
  <c r="AL56" i="3"/>
  <c r="AJ56" i="3"/>
  <c r="AH56" i="3"/>
  <c r="AF56" i="3"/>
  <c r="AD56" i="3"/>
  <c r="AB56" i="3"/>
  <c r="Z56" i="3"/>
  <c r="X56" i="3"/>
  <c r="V56" i="3"/>
  <c r="T56" i="3"/>
  <c r="R56" i="3"/>
  <c r="P56" i="3"/>
  <c r="N56" i="3"/>
  <c r="L56" i="3"/>
  <c r="I56" i="3"/>
  <c r="J56" i="3" s="1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P55" i="3"/>
  <c r="N55" i="3"/>
  <c r="L55" i="3"/>
  <c r="I55" i="3"/>
  <c r="J55" i="3" s="1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P54" i="3"/>
  <c r="N54" i="3"/>
  <c r="L54" i="3"/>
  <c r="I54" i="3"/>
  <c r="J54" i="3" s="1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P53" i="3"/>
  <c r="N53" i="3"/>
  <c r="L53" i="3"/>
  <c r="I53" i="3"/>
  <c r="J53" i="3" s="1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P52" i="3"/>
  <c r="N52" i="3"/>
  <c r="L52" i="3"/>
  <c r="I52" i="3"/>
  <c r="J52" i="3" s="1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P51" i="3"/>
  <c r="N51" i="3"/>
  <c r="L51" i="3"/>
  <c r="I51" i="3"/>
  <c r="J51" i="3" s="1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T50" i="3"/>
  <c r="R50" i="3"/>
  <c r="P50" i="3"/>
  <c r="N50" i="3"/>
  <c r="L50" i="3"/>
  <c r="I50" i="3"/>
  <c r="J50" i="3" s="1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T49" i="3"/>
  <c r="R49" i="3"/>
  <c r="P49" i="3"/>
  <c r="N49" i="3"/>
  <c r="L49" i="3"/>
  <c r="I49" i="3"/>
  <c r="J49" i="3" s="1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P48" i="3"/>
  <c r="N48" i="3"/>
  <c r="L48" i="3"/>
  <c r="I48" i="3"/>
  <c r="J48" i="3" s="1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P47" i="3"/>
  <c r="N47" i="3"/>
  <c r="L47" i="3"/>
  <c r="I47" i="3"/>
  <c r="J47" i="3" s="1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P46" i="3"/>
  <c r="N46" i="3"/>
  <c r="L46" i="3"/>
  <c r="I46" i="3"/>
  <c r="J46" i="3" s="1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P45" i="3"/>
  <c r="N45" i="3"/>
  <c r="L45" i="3"/>
  <c r="I45" i="3"/>
  <c r="J45" i="3" s="1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P44" i="3"/>
  <c r="N44" i="3"/>
  <c r="L44" i="3"/>
  <c r="I44" i="3"/>
  <c r="J44" i="3" s="1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P43" i="3"/>
  <c r="N43" i="3"/>
  <c r="L43" i="3"/>
  <c r="I43" i="3"/>
  <c r="J43" i="3" s="1"/>
  <c r="CL42" i="3"/>
  <c r="CJ42" i="3"/>
  <c r="CH42" i="3"/>
  <c r="CF42" i="3"/>
  <c r="CD42" i="3"/>
  <c r="CB42" i="3"/>
  <c r="BZ42" i="3"/>
  <c r="BX42" i="3"/>
  <c r="BV42" i="3"/>
  <c r="BT42" i="3"/>
  <c r="BR42" i="3"/>
  <c r="BP42" i="3"/>
  <c r="BN42" i="3"/>
  <c r="BL42" i="3"/>
  <c r="BJ42" i="3"/>
  <c r="BH42" i="3"/>
  <c r="BF42" i="3"/>
  <c r="BD42" i="3"/>
  <c r="BB42" i="3"/>
  <c r="AZ42" i="3"/>
  <c r="AX42" i="3"/>
  <c r="AV42" i="3"/>
  <c r="AT42" i="3"/>
  <c r="AR42" i="3"/>
  <c r="AP42" i="3"/>
  <c r="AN42" i="3"/>
  <c r="AL42" i="3"/>
  <c r="AJ42" i="3"/>
  <c r="AH42" i="3"/>
  <c r="AF42" i="3"/>
  <c r="AD42" i="3"/>
  <c r="AB42" i="3"/>
  <c r="Z42" i="3"/>
  <c r="X42" i="3"/>
  <c r="V42" i="3"/>
  <c r="T42" i="3"/>
  <c r="R42" i="3"/>
  <c r="P42" i="3"/>
  <c r="N42" i="3"/>
  <c r="L42" i="3"/>
  <c r="I42" i="3"/>
  <c r="J42" i="3" s="1"/>
  <c r="CL41" i="3"/>
  <c r="CJ41" i="3"/>
  <c r="CH41" i="3"/>
  <c r="CF41" i="3"/>
  <c r="CD41" i="3"/>
  <c r="CB41" i="3"/>
  <c r="BZ41" i="3"/>
  <c r="BX41" i="3"/>
  <c r="BV41" i="3"/>
  <c r="BT41" i="3"/>
  <c r="BR41" i="3"/>
  <c r="BP41" i="3"/>
  <c r="BN41" i="3"/>
  <c r="BL41" i="3"/>
  <c r="BJ41" i="3"/>
  <c r="BH41" i="3"/>
  <c r="BF41" i="3"/>
  <c r="BD41" i="3"/>
  <c r="BB41" i="3"/>
  <c r="AZ41" i="3"/>
  <c r="AX41" i="3"/>
  <c r="AV41" i="3"/>
  <c r="AT41" i="3"/>
  <c r="AR41" i="3"/>
  <c r="AP41" i="3"/>
  <c r="AN41" i="3"/>
  <c r="AL41" i="3"/>
  <c r="AJ41" i="3"/>
  <c r="AH41" i="3"/>
  <c r="AF41" i="3"/>
  <c r="AD41" i="3"/>
  <c r="AB41" i="3"/>
  <c r="Z41" i="3"/>
  <c r="X41" i="3"/>
  <c r="V41" i="3"/>
  <c r="T41" i="3"/>
  <c r="R41" i="3"/>
  <c r="P41" i="3"/>
  <c r="N41" i="3"/>
  <c r="L41" i="3"/>
  <c r="J41" i="3"/>
  <c r="CL40" i="3"/>
  <c r="CJ40" i="3"/>
  <c r="CH40" i="3"/>
  <c r="CF40" i="3"/>
  <c r="CD40" i="3"/>
  <c r="CB40" i="3"/>
  <c r="BZ40" i="3"/>
  <c r="BX40" i="3"/>
  <c r="BV40" i="3"/>
  <c r="BT40" i="3"/>
  <c r="BR40" i="3"/>
  <c r="BP40" i="3"/>
  <c r="BN40" i="3"/>
  <c r="BL40" i="3"/>
  <c r="BJ40" i="3"/>
  <c r="BH40" i="3"/>
  <c r="BF40" i="3"/>
  <c r="BD40" i="3"/>
  <c r="BB40" i="3"/>
  <c r="AZ40" i="3"/>
  <c r="AX40" i="3"/>
  <c r="AV40" i="3"/>
  <c r="AT40" i="3"/>
  <c r="AR40" i="3"/>
  <c r="AP40" i="3"/>
  <c r="AN40" i="3"/>
  <c r="AL40" i="3"/>
  <c r="AJ40" i="3"/>
  <c r="AH40" i="3"/>
  <c r="AF40" i="3"/>
  <c r="AD40" i="3"/>
  <c r="AB40" i="3"/>
  <c r="Z40" i="3"/>
  <c r="X40" i="3"/>
  <c r="V40" i="3"/>
  <c r="T40" i="3"/>
  <c r="R40" i="3"/>
  <c r="P40" i="3"/>
  <c r="N40" i="3"/>
  <c r="L40" i="3"/>
  <c r="J40" i="3"/>
  <c r="CL39" i="3"/>
  <c r="CJ39" i="3"/>
  <c r="CH39" i="3"/>
  <c r="CF39" i="3"/>
  <c r="CD39" i="3"/>
  <c r="CB39" i="3"/>
  <c r="BZ39" i="3"/>
  <c r="BX39" i="3"/>
  <c r="BV39" i="3"/>
  <c r="BT39" i="3"/>
  <c r="BR39" i="3"/>
  <c r="BP39" i="3"/>
  <c r="BN39" i="3"/>
  <c r="BL39" i="3"/>
  <c r="BJ39" i="3"/>
  <c r="BH39" i="3"/>
  <c r="BF39" i="3"/>
  <c r="BD39" i="3"/>
  <c r="BB39" i="3"/>
  <c r="AZ39" i="3"/>
  <c r="AX39" i="3"/>
  <c r="AV39" i="3"/>
  <c r="AT39" i="3"/>
  <c r="AR39" i="3"/>
  <c r="AP39" i="3"/>
  <c r="AN39" i="3"/>
  <c r="AL39" i="3"/>
  <c r="AJ39" i="3"/>
  <c r="AH39" i="3"/>
  <c r="AF39" i="3"/>
  <c r="AD39" i="3"/>
  <c r="AB39" i="3"/>
  <c r="Z39" i="3"/>
  <c r="X39" i="3"/>
  <c r="V39" i="3"/>
  <c r="T39" i="3"/>
  <c r="R39" i="3"/>
  <c r="P39" i="3"/>
  <c r="N39" i="3"/>
  <c r="L39" i="3"/>
  <c r="J39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L38" i="3"/>
  <c r="AJ38" i="3"/>
  <c r="AH38" i="3"/>
  <c r="AF38" i="3"/>
  <c r="AD38" i="3"/>
  <c r="AB38" i="3"/>
  <c r="Z38" i="3"/>
  <c r="X38" i="3"/>
  <c r="V38" i="3"/>
  <c r="T38" i="3"/>
  <c r="R38" i="3"/>
  <c r="P38" i="3"/>
  <c r="N38" i="3"/>
  <c r="L38" i="3"/>
  <c r="J38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P37" i="3"/>
  <c r="N37" i="3"/>
  <c r="L37" i="3"/>
  <c r="I37" i="3"/>
  <c r="J37" i="3" s="1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P36" i="3"/>
  <c r="N36" i="3"/>
  <c r="L36" i="3"/>
  <c r="I36" i="3"/>
  <c r="J36" i="3" s="1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P35" i="3"/>
  <c r="N35" i="3"/>
  <c r="L35" i="3"/>
  <c r="I35" i="3"/>
  <c r="J35" i="3" s="1"/>
  <c r="CL34" i="3"/>
  <c r="CJ34" i="3"/>
  <c r="CH34" i="3"/>
  <c r="CF34" i="3"/>
  <c r="CD34" i="3"/>
  <c r="CB34" i="3"/>
  <c r="BZ34" i="3"/>
  <c r="BX34" i="3"/>
  <c r="BV34" i="3"/>
  <c r="BT34" i="3"/>
  <c r="BR34" i="3"/>
  <c r="BP34" i="3"/>
  <c r="BN34" i="3"/>
  <c r="BL34" i="3"/>
  <c r="BJ34" i="3"/>
  <c r="BH34" i="3"/>
  <c r="BF34" i="3"/>
  <c r="BD34" i="3"/>
  <c r="BB34" i="3"/>
  <c r="AZ34" i="3"/>
  <c r="AX34" i="3"/>
  <c r="AV34" i="3"/>
  <c r="AT34" i="3"/>
  <c r="AR34" i="3"/>
  <c r="AP34" i="3"/>
  <c r="AN34" i="3"/>
  <c r="AL34" i="3"/>
  <c r="AJ34" i="3"/>
  <c r="AH34" i="3"/>
  <c r="AF34" i="3"/>
  <c r="AD34" i="3"/>
  <c r="AB34" i="3"/>
  <c r="Z34" i="3"/>
  <c r="X34" i="3"/>
  <c r="V34" i="3"/>
  <c r="T34" i="3"/>
  <c r="R34" i="3"/>
  <c r="P34" i="3"/>
  <c r="N34" i="3"/>
  <c r="L34" i="3"/>
  <c r="I34" i="3"/>
  <c r="J34" i="3" s="1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P33" i="3"/>
  <c r="N33" i="3"/>
  <c r="L33" i="3"/>
  <c r="I33" i="3"/>
  <c r="J33" i="3" s="1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P32" i="3"/>
  <c r="N32" i="3"/>
  <c r="L32" i="3"/>
  <c r="J32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P31" i="3"/>
  <c r="N31" i="3"/>
  <c r="L31" i="3"/>
  <c r="I31" i="3"/>
  <c r="J31" i="3" s="1"/>
  <c r="CL30" i="3"/>
  <c r="CJ30" i="3"/>
  <c r="CH30" i="3"/>
  <c r="CF30" i="3"/>
  <c r="CD30" i="3"/>
  <c r="CB30" i="3"/>
  <c r="BZ30" i="3"/>
  <c r="BX30" i="3"/>
  <c r="BV30" i="3"/>
  <c r="BT30" i="3"/>
  <c r="BR30" i="3"/>
  <c r="BP30" i="3"/>
  <c r="BN30" i="3"/>
  <c r="BL30" i="3"/>
  <c r="BJ30" i="3"/>
  <c r="BH30" i="3"/>
  <c r="BF30" i="3"/>
  <c r="BD30" i="3"/>
  <c r="BB30" i="3"/>
  <c r="AZ30" i="3"/>
  <c r="AX30" i="3"/>
  <c r="AV30" i="3"/>
  <c r="AT30" i="3"/>
  <c r="AR30" i="3"/>
  <c r="AP30" i="3"/>
  <c r="AN30" i="3"/>
  <c r="AL30" i="3"/>
  <c r="AJ30" i="3"/>
  <c r="AH30" i="3"/>
  <c r="AF30" i="3"/>
  <c r="AD30" i="3"/>
  <c r="AB30" i="3"/>
  <c r="Z30" i="3"/>
  <c r="X30" i="3"/>
  <c r="V30" i="3"/>
  <c r="T30" i="3"/>
  <c r="R30" i="3"/>
  <c r="P30" i="3"/>
  <c r="N30" i="3"/>
  <c r="L30" i="3"/>
  <c r="I30" i="3"/>
  <c r="J30" i="3" s="1"/>
  <c r="CL29" i="3"/>
  <c r="CJ29" i="3"/>
  <c r="CH29" i="3"/>
  <c r="CF29" i="3"/>
  <c r="CD29" i="3"/>
  <c r="CB29" i="3"/>
  <c r="BZ29" i="3"/>
  <c r="BX29" i="3"/>
  <c r="BV29" i="3"/>
  <c r="BT29" i="3"/>
  <c r="BR29" i="3"/>
  <c r="BP29" i="3"/>
  <c r="BN29" i="3"/>
  <c r="BL29" i="3"/>
  <c r="BJ29" i="3"/>
  <c r="BH29" i="3"/>
  <c r="BF29" i="3"/>
  <c r="BD29" i="3"/>
  <c r="BB29" i="3"/>
  <c r="AZ29" i="3"/>
  <c r="AX29" i="3"/>
  <c r="AV29" i="3"/>
  <c r="AT29" i="3"/>
  <c r="AR29" i="3"/>
  <c r="AP29" i="3"/>
  <c r="AN29" i="3"/>
  <c r="AL29" i="3"/>
  <c r="AJ29" i="3"/>
  <c r="AH29" i="3"/>
  <c r="AF29" i="3"/>
  <c r="AD29" i="3"/>
  <c r="AB29" i="3"/>
  <c r="Z29" i="3"/>
  <c r="X29" i="3"/>
  <c r="V29" i="3"/>
  <c r="T29" i="3"/>
  <c r="R29" i="3"/>
  <c r="P29" i="3"/>
  <c r="N29" i="3"/>
  <c r="L29" i="3"/>
  <c r="I29" i="3"/>
  <c r="J29" i="3" s="1"/>
  <c r="CL28" i="3"/>
  <c r="CJ28" i="3"/>
  <c r="CH28" i="3"/>
  <c r="CF28" i="3"/>
  <c r="CD28" i="3"/>
  <c r="CB28" i="3"/>
  <c r="BZ28" i="3"/>
  <c r="BX28" i="3"/>
  <c r="BV28" i="3"/>
  <c r="BT28" i="3"/>
  <c r="BR28" i="3"/>
  <c r="BP28" i="3"/>
  <c r="BN28" i="3"/>
  <c r="BL28" i="3"/>
  <c r="BJ28" i="3"/>
  <c r="BH28" i="3"/>
  <c r="BF28" i="3"/>
  <c r="BD28" i="3"/>
  <c r="BB28" i="3"/>
  <c r="AZ28" i="3"/>
  <c r="AX28" i="3"/>
  <c r="AV28" i="3"/>
  <c r="AT28" i="3"/>
  <c r="AR28" i="3"/>
  <c r="AP28" i="3"/>
  <c r="AN28" i="3"/>
  <c r="AL28" i="3"/>
  <c r="AJ28" i="3"/>
  <c r="AH28" i="3"/>
  <c r="AF28" i="3"/>
  <c r="AD28" i="3"/>
  <c r="AB28" i="3"/>
  <c r="Z28" i="3"/>
  <c r="X28" i="3"/>
  <c r="V28" i="3"/>
  <c r="T28" i="3"/>
  <c r="R28" i="3"/>
  <c r="P28" i="3"/>
  <c r="N28" i="3"/>
  <c r="L28" i="3"/>
  <c r="I28" i="3"/>
  <c r="J28" i="3" s="1"/>
  <c r="CL27" i="3"/>
  <c r="CJ27" i="3"/>
  <c r="CH27" i="3"/>
  <c r="CF27" i="3"/>
  <c r="CD27" i="3"/>
  <c r="CB27" i="3"/>
  <c r="BZ27" i="3"/>
  <c r="BX27" i="3"/>
  <c r="BV27" i="3"/>
  <c r="BT27" i="3"/>
  <c r="BR27" i="3"/>
  <c r="BP27" i="3"/>
  <c r="BN27" i="3"/>
  <c r="BL27" i="3"/>
  <c r="BJ27" i="3"/>
  <c r="BH27" i="3"/>
  <c r="BF27" i="3"/>
  <c r="BD27" i="3"/>
  <c r="BB27" i="3"/>
  <c r="AZ27" i="3"/>
  <c r="AX27" i="3"/>
  <c r="AV27" i="3"/>
  <c r="AT27" i="3"/>
  <c r="AR27" i="3"/>
  <c r="AP27" i="3"/>
  <c r="AN27" i="3"/>
  <c r="AL27" i="3"/>
  <c r="AJ27" i="3"/>
  <c r="AH27" i="3"/>
  <c r="AF27" i="3"/>
  <c r="AD27" i="3"/>
  <c r="AB27" i="3"/>
  <c r="Z27" i="3"/>
  <c r="X27" i="3"/>
  <c r="V27" i="3"/>
  <c r="T27" i="3"/>
  <c r="R27" i="3"/>
  <c r="P27" i="3"/>
  <c r="N27" i="3"/>
  <c r="L27" i="3"/>
  <c r="J27" i="3"/>
  <c r="CL26" i="3"/>
  <c r="CJ26" i="3"/>
  <c r="CH26" i="3"/>
  <c r="CF26" i="3"/>
  <c r="CD26" i="3"/>
  <c r="CB26" i="3"/>
  <c r="BZ26" i="3"/>
  <c r="BX26" i="3"/>
  <c r="BV26" i="3"/>
  <c r="BT26" i="3"/>
  <c r="BR26" i="3"/>
  <c r="BP26" i="3"/>
  <c r="BN26" i="3"/>
  <c r="BL26" i="3"/>
  <c r="BJ26" i="3"/>
  <c r="BH26" i="3"/>
  <c r="BF26" i="3"/>
  <c r="BD26" i="3"/>
  <c r="BB26" i="3"/>
  <c r="AZ26" i="3"/>
  <c r="AX26" i="3"/>
  <c r="AV26" i="3"/>
  <c r="AT26" i="3"/>
  <c r="AR26" i="3"/>
  <c r="AP26" i="3"/>
  <c r="AN26" i="3"/>
  <c r="AL26" i="3"/>
  <c r="AJ26" i="3"/>
  <c r="AH26" i="3"/>
  <c r="AF26" i="3"/>
  <c r="AD26" i="3"/>
  <c r="AB26" i="3"/>
  <c r="Z26" i="3"/>
  <c r="X26" i="3"/>
  <c r="V26" i="3"/>
  <c r="T26" i="3"/>
  <c r="R26" i="3"/>
  <c r="P26" i="3"/>
  <c r="N26" i="3"/>
  <c r="L26" i="3"/>
  <c r="J26" i="3"/>
  <c r="CL25" i="3"/>
  <c r="CJ25" i="3"/>
  <c r="CH25" i="3"/>
  <c r="CF25" i="3"/>
  <c r="CD25" i="3"/>
  <c r="CB25" i="3"/>
  <c r="BZ25" i="3"/>
  <c r="BX25" i="3"/>
  <c r="BV25" i="3"/>
  <c r="BT25" i="3"/>
  <c r="BR25" i="3"/>
  <c r="BP25" i="3"/>
  <c r="BN25" i="3"/>
  <c r="BL25" i="3"/>
  <c r="BJ25" i="3"/>
  <c r="BH25" i="3"/>
  <c r="BF25" i="3"/>
  <c r="BD25" i="3"/>
  <c r="BB25" i="3"/>
  <c r="AZ25" i="3"/>
  <c r="AX25" i="3"/>
  <c r="AV25" i="3"/>
  <c r="AT25" i="3"/>
  <c r="AR25" i="3"/>
  <c r="AP25" i="3"/>
  <c r="AN25" i="3"/>
  <c r="AL25" i="3"/>
  <c r="AJ25" i="3"/>
  <c r="AH25" i="3"/>
  <c r="AF25" i="3"/>
  <c r="AD25" i="3"/>
  <c r="AB25" i="3"/>
  <c r="Z25" i="3"/>
  <c r="X25" i="3"/>
  <c r="V25" i="3"/>
  <c r="T25" i="3"/>
  <c r="R25" i="3"/>
  <c r="P25" i="3"/>
  <c r="N25" i="3"/>
  <c r="L25" i="3"/>
  <c r="I25" i="3"/>
  <c r="J25" i="3" s="1"/>
  <c r="CL24" i="3"/>
  <c r="CJ24" i="3"/>
  <c r="CH24" i="3"/>
  <c r="CF24" i="3"/>
  <c r="CD24" i="3"/>
  <c r="CB24" i="3"/>
  <c r="BZ24" i="3"/>
  <c r="BX24" i="3"/>
  <c r="BV24" i="3"/>
  <c r="BT24" i="3"/>
  <c r="BR24" i="3"/>
  <c r="BP24" i="3"/>
  <c r="BN24" i="3"/>
  <c r="BL24" i="3"/>
  <c r="BJ24" i="3"/>
  <c r="BH24" i="3"/>
  <c r="BF24" i="3"/>
  <c r="BD24" i="3"/>
  <c r="BB24" i="3"/>
  <c r="AZ24" i="3"/>
  <c r="AX24" i="3"/>
  <c r="AV24" i="3"/>
  <c r="AT24" i="3"/>
  <c r="AR24" i="3"/>
  <c r="AP24" i="3"/>
  <c r="AN24" i="3"/>
  <c r="AL24" i="3"/>
  <c r="AJ24" i="3"/>
  <c r="AH24" i="3"/>
  <c r="AF24" i="3"/>
  <c r="AD24" i="3"/>
  <c r="AB24" i="3"/>
  <c r="Z24" i="3"/>
  <c r="X24" i="3"/>
  <c r="V24" i="3"/>
  <c r="T24" i="3"/>
  <c r="R24" i="3"/>
  <c r="P24" i="3"/>
  <c r="N24" i="3"/>
  <c r="L24" i="3"/>
  <c r="I24" i="3"/>
  <c r="J24" i="3" s="1"/>
  <c r="CL23" i="3"/>
  <c r="CJ23" i="3"/>
  <c r="CH23" i="3"/>
  <c r="CF23" i="3"/>
  <c r="CD23" i="3"/>
  <c r="CB23" i="3"/>
  <c r="BZ23" i="3"/>
  <c r="BX23" i="3"/>
  <c r="BV23" i="3"/>
  <c r="BT23" i="3"/>
  <c r="BR23" i="3"/>
  <c r="BP23" i="3"/>
  <c r="BN23" i="3"/>
  <c r="BL23" i="3"/>
  <c r="BJ23" i="3"/>
  <c r="BH23" i="3"/>
  <c r="BF23" i="3"/>
  <c r="BD23" i="3"/>
  <c r="BB23" i="3"/>
  <c r="AZ23" i="3"/>
  <c r="AX23" i="3"/>
  <c r="AV23" i="3"/>
  <c r="AT23" i="3"/>
  <c r="AR23" i="3"/>
  <c r="AP23" i="3"/>
  <c r="AN23" i="3"/>
  <c r="AL23" i="3"/>
  <c r="AJ23" i="3"/>
  <c r="AH23" i="3"/>
  <c r="AF23" i="3"/>
  <c r="AD23" i="3"/>
  <c r="AB23" i="3"/>
  <c r="Z23" i="3"/>
  <c r="X23" i="3"/>
  <c r="V23" i="3"/>
  <c r="T23" i="3"/>
  <c r="R23" i="3"/>
  <c r="P23" i="3"/>
  <c r="N23" i="3"/>
  <c r="I23" i="3"/>
  <c r="J23" i="3" s="1"/>
  <c r="CL22" i="3"/>
  <c r="CJ22" i="3"/>
  <c r="CH22" i="3"/>
  <c r="CF22" i="3"/>
  <c r="CD22" i="3"/>
  <c r="CB22" i="3"/>
  <c r="BZ22" i="3"/>
  <c r="BX22" i="3"/>
  <c r="BV22" i="3"/>
  <c r="BT22" i="3"/>
  <c r="BR22" i="3"/>
  <c r="BP22" i="3"/>
  <c r="BN22" i="3"/>
  <c r="BL22" i="3"/>
  <c r="BJ22" i="3"/>
  <c r="BH22" i="3"/>
  <c r="BF22" i="3"/>
  <c r="BD22" i="3"/>
  <c r="BB22" i="3"/>
  <c r="AZ22" i="3"/>
  <c r="AX22" i="3"/>
  <c r="AV22" i="3"/>
  <c r="AT22" i="3"/>
  <c r="AR22" i="3"/>
  <c r="AP22" i="3"/>
  <c r="AN22" i="3"/>
  <c r="AL22" i="3"/>
  <c r="AJ22" i="3"/>
  <c r="AH22" i="3"/>
  <c r="AF22" i="3"/>
  <c r="AD22" i="3"/>
  <c r="AB22" i="3"/>
  <c r="Z22" i="3"/>
  <c r="X22" i="3"/>
  <c r="V22" i="3"/>
  <c r="T22" i="3"/>
  <c r="R22" i="3"/>
  <c r="P22" i="3"/>
  <c r="N22" i="3"/>
  <c r="L22" i="3"/>
  <c r="I22" i="3"/>
  <c r="J22" i="3" s="1"/>
  <c r="CL21" i="3"/>
  <c r="CJ21" i="3"/>
  <c r="CH21" i="3"/>
  <c r="CF21" i="3"/>
  <c r="CD21" i="3"/>
  <c r="CB21" i="3"/>
  <c r="BZ21" i="3"/>
  <c r="BX21" i="3"/>
  <c r="BV21" i="3"/>
  <c r="BT21" i="3"/>
  <c r="BR21" i="3"/>
  <c r="BP21" i="3"/>
  <c r="BN21" i="3"/>
  <c r="BL21" i="3"/>
  <c r="BJ21" i="3"/>
  <c r="BH21" i="3"/>
  <c r="BF21" i="3"/>
  <c r="BD21" i="3"/>
  <c r="BB21" i="3"/>
  <c r="AZ21" i="3"/>
  <c r="AX21" i="3"/>
  <c r="AV21" i="3"/>
  <c r="AT21" i="3"/>
  <c r="AR21" i="3"/>
  <c r="AP21" i="3"/>
  <c r="AN21" i="3"/>
  <c r="AL21" i="3"/>
  <c r="AJ21" i="3"/>
  <c r="AH21" i="3"/>
  <c r="AF21" i="3"/>
  <c r="AD21" i="3"/>
  <c r="AB21" i="3"/>
  <c r="Z21" i="3"/>
  <c r="X21" i="3"/>
  <c r="V21" i="3"/>
  <c r="T21" i="3"/>
  <c r="R21" i="3"/>
  <c r="P21" i="3"/>
  <c r="N21" i="3"/>
  <c r="L21" i="3"/>
  <c r="I21" i="3"/>
  <c r="J21" i="3" s="1"/>
  <c r="CL20" i="3"/>
  <c r="CJ20" i="3"/>
  <c r="CH20" i="3"/>
  <c r="CF20" i="3"/>
  <c r="CD20" i="3"/>
  <c r="CB20" i="3"/>
  <c r="BZ20" i="3"/>
  <c r="BX20" i="3"/>
  <c r="BV20" i="3"/>
  <c r="BT20" i="3"/>
  <c r="BR20" i="3"/>
  <c r="BP20" i="3"/>
  <c r="BN20" i="3"/>
  <c r="BL20" i="3"/>
  <c r="BJ20" i="3"/>
  <c r="BH20" i="3"/>
  <c r="BF20" i="3"/>
  <c r="BD20" i="3"/>
  <c r="BB20" i="3"/>
  <c r="AZ20" i="3"/>
  <c r="AX20" i="3"/>
  <c r="AV20" i="3"/>
  <c r="AT20" i="3"/>
  <c r="AR20" i="3"/>
  <c r="AP20" i="3"/>
  <c r="AN20" i="3"/>
  <c r="AL20" i="3"/>
  <c r="AJ20" i="3"/>
  <c r="AH20" i="3"/>
  <c r="AF20" i="3"/>
  <c r="AD20" i="3"/>
  <c r="AB20" i="3"/>
  <c r="Z20" i="3"/>
  <c r="X20" i="3"/>
  <c r="V20" i="3"/>
  <c r="T20" i="3"/>
  <c r="R20" i="3"/>
  <c r="P20" i="3"/>
  <c r="N20" i="3"/>
  <c r="L20" i="3"/>
  <c r="I20" i="3"/>
  <c r="J20" i="3" s="1"/>
  <c r="CL19" i="3"/>
  <c r="CJ19" i="3"/>
  <c r="CH19" i="3"/>
  <c r="CF19" i="3"/>
  <c r="CD19" i="3"/>
  <c r="CB19" i="3"/>
  <c r="BZ19" i="3"/>
  <c r="BX19" i="3"/>
  <c r="BV19" i="3"/>
  <c r="BT19" i="3"/>
  <c r="BR19" i="3"/>
  <c r="BP19" i="3"/>
  <c r="BN19" i="3"/>
  <c r="BL19" i="3"/>
  <c r="BJ19" i="3"/>
  <c r="BH19" i="3"/>
  <c r="BF19" i="3"/>
  <c r="BD19" i="3"/>
  <c r="BB19" i="3"/>
  <c r="AZ19" i="3"/>
  <c r="AX19" i="3"/>
  <c r="AV19" i="3"/>
  <c r="AT19" i="3"/>
  <c r="AR19" i="3"/>
  <c r="AP19" i="3"/>
  <c r="AN19" i="3"/>
  <c r="AL19" i="3"/>
  <c r="AJ19" i="3"/>
  <c r="AH19" i="3"/>
  <c r="AF19" i="3"/>
  <c r="AD19" i="3"/>
  <c r="AB19" i="3"/>
  <c r="Z19" i="3"/>
  <c r="X19" i="3"/>
  <c r="V19" i="3"/>
  <c r="T19" i="3"/>
  <c r="R19" i="3"/>
  <c r="P19" i="3"/>
  <c r="N19" i="3"/>
  <c r="L19" i="3"/>
  <c r="I19" i="3"/>
  <c r="J19" i="3" s="1"/>
  <c r="CL18" i="3"/>
  <c r="CJ18" i="3"/>
  <c r="CH18" i="3"/>
  <c r="CF18" i="3"/>
  <c r="CD18" i="3"/>
  <c r="CB18" i="3"/>
  <c r="BZ18" i="3"/>
  <c r="BX18" i="3"/>
  <c r="BV18" i="3"/>
  <c r="BT18" i="3"/>
  <c r="BR18" i="3"/>
  <c r="BP18" i="3"/>
  <c r="BN18" i="3"/>
  <c r="BL18" i="3"/>
  <c r="BJ18" i="3"/>
  <c r="BH18" i="3"/>
  <c r="BF18" i="3"/>
  <c r="BD18" i="3"/>
  <c r="BB18" i="3"/>
  <c r="AZ18" i="3"/>
  <c r="AX18" i="3"/>
  <c r="AV18" i="3"/>
  <c r="AT18" i="3"/>
  <c r="AR18" i="3"/>
  <c r="AP18" i="3"/>
  <c r="AN18" i="3"/>
  <c r="AL18" i="3"/>
  <c r="AJ18" i="3"/>
  <c r="AH18" i="3"/>
  <c r="AF18" i="3"/>
  <c r="AD18" i="3"/>
  <c r="AB18" i="3"/>
  <c r="Z18" i="3"/>
  <c r="X18" i="3"/>
  <c r="V18" i="3"/>
  <c r="T18" i="3"/>
  <c r="R18" i="3"/>
  <c r="P18" i="3"/>
  <c r="N18" i="3"/>
  <c r="L18" i="3"/>
  <c r="I18" i="3"/>
  <c r="J18" i="3" s="1"/>
  <c r="CL17" i="3"/>
  <c r="CJ17" i="3"/>
  <c r="CH17" i="3"/>
  <c r="CF17" i="3"/>
  <c r="CD17" i="3"/>
  <c r="CB17" i="3"/>
  <c r="BZ17" i="3"/>
  <c r="BX17" i="3"/>
  <c r="BV17" i="3"/>
  <c r="BT17" i="3"/>
  <c r="BR17" i="3"/>
  <c r="BP17" i="3"/>
  <c r="BN17" i="3"/>
  <c r="BL17" i="3"/>
  <c r="BJ17" i="3"/>
  <c r="BH17" i="3"/>
  <c r="BF17" i="3"/>
  <c r="BD17" i="3"/>
  <c r="BB17" i="3"/>
  <c r="AZ17" i="3"/>
  <c r="AX17" i="3"/>
  <c r="AV17" i="3"/>
  <c r="AT17" i="3"/>
  <c r="AR17" i="3"/>
  <c r="AP17" i="3"/>
  <c r="AN17" i="3"/>
  <c r="AL17" i="3"/>
  <c r="AJ17" i="3"/>
  <c r="AH17" i="3"/>
  <c r="AF17" i="3"/>
  <c r="AD17" i="3"/>
  <c r="AB17" i="3"/>
  <c r="Z17" i="3"/>
  <c r="X17" i="3"/>
  <c r="V17" i="3"/>
  <c r="T17" i="3"/>
  <c r="R17" i="3"/>
  <c r="P17" i="3"/>
  <c r="N17" i="3"/>
  <c r="L17" i="3"/>
  <c r="I17" i="3"/>
  <c r="J17" i="3" s="1"/>
  <c r="CL16" i="3"/>
  <c r="CJ16" i="3"/>
  <c r="CH16" i="3"/>
  <c r="CF16" i="3"/>
  <c r="CD16" i="3"/>
  <c r="CB16" i="3"/>
  <c r="BZ16" i="3"/>
  <c r="BX16" i="3"/>
  <c r="BV16" i="3"/>
  <c r="BT16" i="3"/>
  <c r="BR16" i="3"/>
  <c r="BP16" i="3"/>
  <c r="BN16" i="3"/>
  <c r="BL16" i="3"/>
  <c r="BJ16" i="3"/>
  <c r="BH16" i="3"/>
  <c r="BF16" i="3"/>
  <c r="BD16" i="3"/>
  <c r="BB16" i="3"/>
  <c r="AZ16" i="3"/>
  <c r="AX16" i="3"/>
  <c r="AV16" i="3"/>
  <c r="AT16" i="3"/>
  <c r="AR16" i="3"/>
  <c r="AP16" i="3"/>
  <c r="AN16" i="3"/>
  <c r="AL16" i="3"/>
  <c r="AJ16" i="3"/>
  <c r="AH16" i="3"/>
  <c r="AF16" i="3"/>
  <c r="AD16" i="3"/>
  <c r="AB16" i="3"/>
  <c r="Z16" i="3"/>
  <c r="X16" i="3"/>
  <c r="V16" i="3"/>
  <c r="T16" i="3"/>
  <c r="R16" i="3"/>
  <c r="P16" i="3"/>
  <c r="N16" i="3"/>
  <c r="L16" i="3"/>
  <c r="I16" i="3"/>
  <c r="J16" i="3" s="1"/>
  <c r="CL15" i="3"/>
  <c r="CJ15" i="3"/>
  <c r="CH15" i="3"/>
  <c r="CF15" i="3"/>
  <c r="CD15" i="3"/>
  <c r="CB15" i="3"/>
  <c r="BZ15" i="3"/>
  <c r="BX15" i="3"/>
  <c r="BV15" i="3"/>
  <c r="BT15" i="3"/>
  <c r="BR15" i="3"/>
  <c r="BP15" i="3"/>
  <c r="BN15" i="3"/>
  <c r="BL15" i="3"/>
  <c r="BJ15" i="3"/>
  <c r="BH15" i="3"/>
  <c r="BF15" i="3"/>
  <c r="BD15" i="3"/>
  <c r="BB15" i="3"/>
  <c r="AZ15" i="3"/>
  <c r="AX15" i="3"/>
  <c r="AV15" i="3"/>
  <c r="AT15" i="3"/>
  <c r="AR15" i="3"/>
  <c r="AP15" i="3"/>
  <c r="AN15" i="3"/>
  <c r="AL15" i="3"/>
  <c r="AJ15" i="3"/>
  <c r="AH15" i="3"/>
  <c r="AF15" i="3"/>
  <c r="AD15" i="3"/>
  <c r="AB15" i="3"/>
  <c r="Z15" i="3"/>
  <c r="X15" i="3"/>
  <c r="V15" i="3"/>
  <c r="T15" i="3"/>
  <c r="R15" i="3"/>
  <c r="P15" i="3"/>
  <c r="N15" i="3"/>
  <c r="L15" i="3"/>
  <c r="I15" i="3"/>
  <c r="J15" i="3" s="1"/>
  <c r="CL14" i="3"/>
  <c r="CJ14" i="3"/>
  <c r="CH14" i="3"/>
  <c r="CF14" i="3"/>
  <c r="CD14" i="3"/>
  <c r="CB14" i="3"/>
  <c r="BZ14" i="3"/>
  <c r="BX14" i="3"/>
  <c r="BV14" i="3"/>
  <c r="BT14" i="3"/>
  <c r="BR14" i="3"/>
  <c r="BP14" i="3"/>
  <c r="BN14" i="3"/>
  <c r="BL14" i="3"/>
  <c r="BJ14" i="3"/>
  <c r="BH14" i="3"/>
  <c r="BF14" i="3"/>
  <c r="BD14" i="3"/>
  <c r="BB14" i="3"/>
  <c r="AZ14" i="3"/>
  <c r="AX14" i="3"/>
  <c r="AV14" i="3"/>
  <c r="AT14" i="3"/>
  <c r="AR14" i="3"/>
  <c r="AP14" i="3"/>
  <c r="AN14" i="3"/>
  <c r="AL14" i="3"/>
  <c r="AJ14" i="3"/>
  <c r="AH14" i="3"/>
  <c r="AF14" i="3"/>
  <c r="AD14" i="3"/>
  <c r="AB14" i="3"/>
  <c r="Z14" i="3"/>
  <c r="X14" i="3"/>
  <c r="V14" i="3"/>
  <c r="T14" i="3"/>
  <c r="R14" i="3"/>
  <c r="P14" i="3"/>
  <c r="N14" i="3"/>
  <c r="L14" i="3"/>
  <c r="I14" i="3"/>
  <c r="J14" i="3" s="1"/>
  <c r="CL13" i="3"/>
  <c r="CJ13" i="3"/>
  <c r="CH13" i="3"/>
  <c r="CF13" i="3"/>
  <c r="CD13" i="3"/>
  <c r="CB13" i="3"/>
  <c r="BZ13" i="3"/>
  <c r="BX13" i="3"/>
  <c r="BV13" i="3"/>
  <c r="BT13" i="3"/>
  <c r="BR13" i="3"/>
  <c r="BP13" i="3"/>
  <c r="BN13" i="3"/>
  <c r="BL13" i="3"/>
  <c r="BJ13" i="3"/>
  <c r="BH13" i="3"/>
  <c r="BF13" i="3"/>
  <c r="BD13" i="3"/>
  <c r="BB13" i="3"/>
  <c r="AZ13" i="3"/>
  <c r="AX13" i="3"/>
  <c r="AV13" i="3"/>
  <c r="AT13" i="3"/>
  <c r="AR13" i="3"/>
  <c r="AP13" i="3"/>
  <c r="AN13" i="3"/>
  <c r="AL13" i="3"/>
  <c r="AJ13" i="3"/>
  <c r="AH13" i="3"/>
  <c r="AF13" i="3"/>
  <c r="AD13" i="3"/>
  <c r="AB13" i="3"/>
  <c r="Z13" i="3"/>
  <c r="X13" i="3"/>
  <c r="V13" i="3"/>
  <c r="T13" i="3"/>
  <c r="R13" i="3"/>
  <c r="P13" i="3"/>
  <c r="N13" i="3"/>
  <c r="L13" i="3"/>
  <c r="I13" i="3"/>
  <c r="J13" i="3" s="1"/>
  <c r="CL12" i="3"/>
  <c r="CJ12" i="3"/>
  <c r="CH12" i="3"/>
  <c r="CF12" i="3"/>
  <c r="CD12" i="3"/>
  <c r="CB12" i="3"/>
  <c r="BZ12" i="3"/>
  <c r="BX12" i="3"/>
  <c r="BV12" i="3"/>
  <c r="BT12" i="3"/>
  <c r="BR12" i="3"/>
  <c r="BP12" i="3"/>
  <c r="BN12" i="3"/>
  <c r="BL12" i="3"/>
  <c r="BJ12" i="3"/>
  <c r="BH12" i="3"/>
  <c r="BF12" i="3"/>
  <c r="BD12" i="3"/>
  <c r="BB12" i="3"/>
  <c r="AZ12" i="3"/>
  <c r="AX12" i="3"/>
  <c r="AV12" i="3"/>
  <c r="AT12" i="3"/>
  <c r="AR12" i="3"/>
  <c r="AP12" i="3"/>
  <c r="AN12" i="3"/>
  <c r="AL12" i="3"/>
  <c r="AJ12" i="3"/>
  <c r="AH12" i="3"/>
  <c r="AF12" i="3"/>
  <c r="AD12" i="3"/>
  <c r="AB12" i="3"/>
  <c r="Z12" i="3"/>
  <c r="X12" i="3"/>
  <c r="V12" i="3"/>
  <c r="T12" i="3"/>
  <c r="R12" i="3"/>
  <c r="P12" i="3"/>
  <c r="N12" i="3"/>
  <c r="L12" i="3"/>
  <c r="I12" i="3"/>
  <c r="J12" i="3" s="1"/>
  <c r="CL11" i="3"/>
  <c r="CJ11" i="3"/>
  <c r="CH11" i="3"/>
  <c r="CF11" i="3"/>
  <c r="CD11" i="3"/>
  <c r="CB11" i="3"/>
  <c r="BZ11" i="3"/>
  <c r="BX11" i="3"/>
  <c r="BV11" i="3"/>
  <c r="BT11" i="3"/>
  <c r="BR11" i="3"/>
  <c r="BP11" i="3"/>
  <c r="BN11" i="3"/>
  <c r="BL11" i="3"/>
  <c r="BJ11" i="3"/>
  <c r="BH11" i="3"/>
  <c r="BF11" i="3"/>
  <c r="BD11" i="3"/>
  <c r="BB11" i="3"/>
  <c r="AZ11" i="3"/>
  <c r="AX11" i="3"/>
  <c r="AV11" i="3"/>
  <c r="AT11" i="3"/>
  <c r="AR11" i="3"/>
  <c r="AP11" i="3"/>
  <c r="AN11" i="3"/>
  <c r="AL11" i="3"/>
  <c r="AJ11" i="3"/>
  <c r="AH11" i="3"/>
  <c r="AF11" i="3"/>
  <c r="AD11" i="3"/>
  <c r="AB11" i="3"/>
  <c r="Z11" i="3"/>
  <c r="X11" i="3"/>
  <c r="V11" i="3"/>
  <c r="T11" i="3"/>
  <c r="R11" i="3"/>
  <c r="P11" i="3"/>
  <c r="N11" i="3"/>
  <c r="L11" i="3"/>
  <c r="I11" i="3"/>
  <c r="J11" i="3" s="1"/>
  <c r="CL10" i="3"/>
  <c r="CJ10" i="3"/>
  <c r="CH10" i="3"/>
  <c r="CF10" i="3"/>
  <c r="CD10" i="3"/>
  <c r="CB10" i="3"/>
  <c r="BZ10" i="3"/>
  <c r="BX10" i="3"/>
  <c r="BV10" i="3"/>
  <c r="BT10" i="3"/>
  <c r="BR10" i="3"/>
  <c r="BP10" i="3"/>
  <c r="BN10" i="3"/>
  <c r="BL10" i="3"/>
  <c r="BJ10" i="3"/>
  <c r="BH10" i="3"/>
  <c r="BF10" i="3"/>
  <c r="BD10" i="3"/>
  <c r="BB10" i="3"/>
  <c r="AZ10" i="3"/>
  <c r="AX10" i="3"/>
  <c r="AV10" i="3"/>
  <c r="AT10" i="3"/>
  <c r="AR10" i="3"/>
  <c r="AP10" i="3"/>
  <c r="AN10" i="3"/>
  <c r="AL10" i="3"/>
  <c r="AJ10" i="3"/>
  <c r="AH10" i="3"/>
  <c r="AF10" i="3"/>
  <c r="AD10" i="3"/>
  <c r="AB10" i="3"/>
  <c r="Z10" i="3"/>
  <c r="X10" i="3"/>
  <c r="V10" i="3"/>
  <c r="T10" i="3"/>
  <c r="R10" i="3"/>
  <c r="P10" i="3"/>
  <c r="N10" i="3"/>
  <c r="L10" i="3"/>
  <c r="I10" i="3"/>
  <c r="J10" i="3" s="1"/>
  <c r="CL9" i="3"/>
  <c r="CJ9" i="3"/>
  <c r="CH9" i="3"/>
  <c r="CF9" i="3"/>
  <c r="CD9" i="3"/>
  <c r="CB9" i="3"/>
  <c r="BZ9" i="3"/>
  <c r="BX9" i="3"/>
  <c r="BV9" i="3"/>
  <c r="BT9" i="3"/>
  <c r="BR9" i="3"/>
  <c r="BP9" i="3"/>
  <c r="BN9" i="3"/>
  <c r="BL9" i="3"/>
  <c r="BJ9" i="3"/>
  <c r="BH9" i="3"/>
  <c r="BF9" i="3"/>
  <c r="BD9" i="3"/>
  <c r="BB9" i="3"/>
  <c r="AZ9" i="3"/>
  <c r="AX9" i="3"/>
  <c r="AV9" i="3"/>
  <c r="AT9" i="3"/>
  <c r="AR9" i="3"/>
  <c r="AP9" i="3"/>
  <c r="AN9" i="3"/>
  <c r="AL9" i="3"/>
  <c r="AJ9" i="3"/>
  <c r="AH9" i="3"/>
  <c r="AF9" i="3"/>
  <c r="AD9" i="3"/>
  <c r="AB9" i="3"/>
  <c r="Z9" i="3"/>
  <c r="X9" i="3"/>
  <c r="V9" i="3"/>
  <c r="T9" i="3"/>
  <c r="R9" i="3"/>
  <c r="P9" i="3"/>
  <c r="N9" i="3"/>
  <c r="L9" i="3"/>
  <c r="I9" i="3"/>
  <c r="J9" i="3" s="1"/>
  <c r="CL8" i="3"/>
  <c r="CJ8" i="3"/>
  <c r="CH8" i="3"/>
  <c r="CF8" i="3"/>
  <c r="CD8" i="3"/>
  <c r="CB8" i="3"/>
  <c r="BZ8" i="3"/>
  <c r="BX8" i="3"/>
  <c r="BV8" i="3"/>
  <c r="BT8" i="3"/>
  <c r="BR8" i="3"/>
  <c r="BP8" i="3"/>
  <c r="BN8" i="3"/>
  <c r="BL8" i="3"/>
  <c r="BJ8" i="3"/>
  <c r="BH8" i="3"/>
  <c r="BF8" i="3"/>
  <c r="BD8" i="3"/>
  <c r="BB8" i="3"/>
  <c r="AZ8" i="3"/>
  <c r="AX8" i="3"/>
  <c r="AV8" i="3"/>
  <c r="AT8" i="3"/>
  <c r="AR8" i="3"/>
  <c r="AP8" i="3"/>
  <c r="AN8" i="3"/>
  <c r="AL8" i="3"/>
  <c r="AJ8" i="3"/>
  <c r="AH8" i="3"/>
  <c r="AF8" i="3"/>
  <c r="AD8" i="3"/>
  <c r="AB8" i="3"/>
  <c r="Z8" i="3"/>
  <c r="X8" i="3"/>
  <c r="V8" i="3"/>
  <c r="T8" i="3"/>
  <c r="R8" i="3"/>
  <c r="P8" i="3"/>
  <c r="N8" i="3"/>
  <c r="L8" i="3"/>
  <c r="I8" i="3"/>
  <c r="J8" i="3" s="1"/>
  <c r="CL7" i="3"/>
  <c r="CJ7" i="3"/>
  <c r="CH7" i="3"/>
  <c r="CF7" i="3"/>
  <c r="CD7" i="3"/>
  <c r="CB7" i="3"/>
  <c r="BZ7" i="3"/>
  <c r="BX7" i="3"/>
  <c r="BV7" i="3"/>
  <c r="BT7" i="3"/>
  <c r="BR7" i="3"/>
  <c r="BP7" i="3"/>
  <c r="BN7" i="3"/>
  <c r="BL7" i="3"/>
  <c r="BJ7" i="3"/>
  <c r="BH7" i="3"/>
  <c r="BF7" i="3"/>
  <c r="BD7" i="3"/>
  <c r="BB7" i="3"/>
  <c r="AZ7" i="3"/>
  <c r="AX7" i="3"/>
  <c r="AV7" i="3"/>
  <c r="AT7" i="3"/>
  <c r="AR7" i="3"/>
  <c r="AP7" i="3"/>
  <c r="AN7" i="3"/>
  <c r="AL7" i="3"/>
  <c r="AJ7" i="3"/>
  <c r="AH7" i="3"/>
  <c r="AF7" i="3"/>
  <c r="AD7" i="3"/>
  <c r="AB7" i="3"/>
  <c r="Z7" i="3"/>
  <c r="X7" i="3"/>
  <c r="V7" i="3"/>
  <c r="T7" i="3"/>
  <c r="R7" i="3"/>
  <c r="P7" i="3"/>
  <c r="N7" i="3"/>
  <c r="L7" i="3"/>
  <c r="I7" i="3"/>
  <c r="J7" i="3" s="1"/>
  <c r="CL6" i="3"/>
  <c r="CJ6" i="3"/>
  <c r="CH6" i="3"/>
  <c r="CF6" i="3"/>
  <c r="CD6" i="3"/>
  <c r="CB6" i="3"/>
  <c r="BZ6" i="3"/>
  <c r="BX6" i="3"/>
  <c r="BV6" i="3"/>
  <c r="BT6" i="3"/>
  <c r="BR6" i="3"/>
  <c r="BP6" i="3"/>
  <c r="BN6" i="3"/>
  <c r="BL6" i="3"/>
  <c r="BJ6" i="3"/>
  <c r="BH6" i="3"/>
  <c r="BF6" i="3"/>
  <c r="BD6" i="3"/>
  <c r="BB6" i="3"/>
  <c r="AZ6" i="3"/>
  <c r="AX6" i="3"/>
  <c r="AV6" i="3"/>
  <c r="AT6" i="3"/>
  <c r="AR6" i="3"/>
  <c r="AP6" i="3"/>
  <c r="AN6" i="3"/>
  <c r="AL6" i="3"/>
  <c r="AJ6" i="3"/>
  <c r="AH6" i="3"/>
  <c r="AF6" i="3"/>
  <c r="AD6" i="3"/>
  <c r="AB6" i="3"/>
  <c r="Z6" i="3"/>
  <c r="X6" i="3"/>
  <c r="V6" i="3"/>
  <c r="T6" i="3"/>
  <c r="R6" i="3"/>
  <c r="P6" i="3"/>
  <c r="N6" i="3"/>
  <c r="L6" i="3"/>
  <c r="I6" i="3"/>
  <c r="J6" i="3" s="1"/>
  <c r="H7" i="6"/>
  <c r="K7" i="6"/>
  <c r="M7" i="6"/>
  <c r="O7" i="6"/>
  <c r="Q7" i="6"/>
  <c r="S7" i="6"/>
  <c r="U7" i="6"/>
  <c r="W7" i="6"/>
  <c r="H8" i="6"/>
  <c r="I8" i="6" s="1"/>
  <c r="K8" i="6"/>
  <c r="M8" i="6"/>
  <c r="O8" i="6"/>
  <c r="Q8" i="6"/>
  <c r="S8" i="6"/>
  <c r="U8" i="6"/>
  <c r="W8" i="6"/>
  <c r="H9" i="6"/>
  <c r="I9" i="6" s="1"/>
  <c r="K9" i="6"/>
  <c r="M9" i="6"/>
  <c r="O9" i="6"/>
  <c r="Q9" i="6"/>
  <c r="S9" i="6"/>
  <c r="U9" i="6"/>
  <c r="W9" i="6"/>
  <c r="H10" i="6"/>
  <c r="I10" i="6" s="1"/>
  <c r="K10" i="6"/>
  <c r="M10" i="6"/>
  <c r="O10" i="6"/>
  <c r="Q10" i="6"/>
  <c r="S10" i="6"/>
  <c r="U10" i="6"/>
  <c r="W10" i="6"/>
  <c r="H11" i="6"/>
  <c r="I11" i="6" s="1"/>
  <c r="K11" i="6"/>
  <c r="M11" i="6"/>
  <c r="O11" i="6"/>
  <c r="Q11" i="6"/>
  <c r="S11" i="6"/>
  <c r="U11" i="6"/>
  <c r="W11" i="6"/>
  <c r="H12" i="6"/>
  <c r="I12" i="6" s="1"/>
  <c r="K12" i="6"/>
  <c r="M12" i="6"/>
  <c r="O12" i="6"/>
  <c r="Q12" i="6"/>
  <c r="S12" i="6"/>
  <c r="U12" i="6"/>
  <c r="W12" i="6"/>
  <c r="H13" i="6"/>
  <c r="I13" i="6" s="1"/>
  <c r="K13" i="6"/>
  <c r="M13" i="6"/>
  <c r="O13" i="6"/>
  <c r="Q13" i="6"/>
  <c r="S13" i="6"/>
  <c r="U13" i="6"/>
  <c r="W13" i="6"/>
  <c r="H14" i="6"/>
  <c r="I14" i="6" s="1"/>
  <c r="K14" i="6"/>
  <c r="M14" i="6"/>
  <c r="O14" i="6"/>
  <c r="Q14" i="6"/>
  <c r="S14" i="6"/>
  <c r="U14" i="6"/>
  <c r="W14" i="6"/>
  <c r="H15" i="6"/>
  <c r="I15" i="6" s="1"/>
  <c r="K15" i="6"/>
  <c r="M15" i="6"/>
  <c r="O15" i="6"/>
  <c r="Q15" i="6"/>
  <c r="S15" i="6"/>
  <c r="U15" i="6"/>
  <c r="W15" i="6"/>
  <c r="H16" i="6"/>
  <c r="I16" i="6" s="1"/>
  <c r="K16" i="6"/>
  <c r="M16" i="6"/>
  <c r="O16" i="6"/>
  <c r="Q16" i="6"/>
  <c r="S16" i="6"/>
  <c r="U16" i="6"/>
  <c r="W16" i="6"/>
  <c r="H17" i="6"/>
  <c r="I17" i="6" s="1"/>
  <c r="K17" i="6"/>
  <c r="M17" i="6"/>
  <c r="O17" i="6"/>
  <c r="Q17" i="6"/>
  <c r="S17" i="6"/>
  <c r="U17" i="6"/>
  <c r="W17" i="6"/>
  <c r="H18" i="6"/>
  <c r="I18" i="6" s="1"/>
  <c r="K18" i="6"/>
  <c r="M18" i="6"/>
  <c r="O18" i="6"/>
  <c r="Q18" i="6"/>
  <c r="S18" i="6"/>
  <c r="U18" i="6"/>
  <c r="W18" i="6"/>
  <c r="H19" i="6"/>
  <c r="I19" i="6" s="1"/>
  <c r="K19" i="6"/>
  <c r="M19" i="6"/>
  <c r="O19" i="6"/>
  <c r="Q19" i="6"/>
  <c r="S19" i="6"/>
  <c r="U19" i="6"/>
  <c r="W19" i="6"/>
  <c r="H20" i="6"/>
  <c r="I20" i="6" s="1"/>
  <c r="K20" i="6"/>
  <c r="M20" i="6"/>
  <c r="O20" i="6"/>
  <c r="Q20" i="6"/>
  <c r="S20" i="6"/>
  <c r="U20" i="6"/>
  <c r="W20" i="6"/>
  <c r="H21" i="6"/>
  <c r="I21" i="6" s="1"/>
  <c r="K21" i="6"/>
  <c r="M21" i="6"/>
  <c r="O21" i="6"/>
  <c r="Q21" i="6"/>
  <c r="S21" i="6"/>
  <c r="U21" i="6"/>
  <c r="W21" i="6"/>
  <c r="H22" i="6"/>
  <c r="I22" i="6" s="1"/>
  <c r="K22" i="6"/>
  <c r="M22" i="6"/>
  <c r="O22" i="6"/>
  <c r="Q22" i="6"/>
  <c r="S22" i="6"/>
  <c r="U22" i="6"/>
  <c r="W22" i="6"/>
  <c r="H23" i="6"/>
  <c r="I23" i="6" s="1"/>
  <c r="K23" i="6"/>
  <c r="M23" i="6"/>
  <c r="O23" i="6"/>
  <c r="Q23" i="6"/>
  <c r="S23" i="6"/>
  <c r="U23" i="6"/>
  <c r="W23" i="6"/>
  <c r="H24" i="6"/>
  <c r="I24" i="6" s="1"/>
  <c r="K24" i="6"/>
  <c r="M24" i="6"/>
  <c r="O24" i="6"/>
  <c r="Q24" i="6"/>
  <c r="S24" i="6"/>
  <c r="U24" i="6"/>
  <c r="W24" i="6"/>
  <c r="H25" i="6"/>
  <c r="I25" i="6" s="1"/>
  <c r="K25" i="6"/>
  <c r="M25" i="6"/>
  <c r="O25" i="6"/>
  <c r="Q25" i="6"/>
  <c r="S25" i="6"/>
  <c r="U25" i="6"/>
  <c r="W25" i="6"/>
  <c r="H26" i="6"/>
  <c r="I26" i="6" s="1"/>
  <c r="K26" i="6"/>
  <c r="M26" i="6"/>
  <c r="O26" i="6"/>
  <c r="Q26" i="6"/>
  <c r="S26" i="6"/>
  <c r="U26" i="6"/>
  <c r="W26" i="6"/>
  <c r="H27" i="6"/>
  <c r="I27" i="6" s="1"/>
  <c r="K27" i="6"/>
  <c r="M27" i="6"/>
  <c r="O27" i="6"/>
  <c r="Q27" i="6"/>
  <c r="S27" i="6"/>
  <c r="U27" i="6"/>
  <c r="W27" i="6"/>
  <c r="H28" i="6"/>
  <c r="I28" i="6" s="1"/>
  <c r="K28" i="6"/>
  <c r="M28" i="6"/>
  <c r="O28" i="6"/>
  <c r="Q28" i="6"/>
  <c r="S28" i="6"/>
  <c r="U28" i="6"/>
  <c r="W28" i="6"/>
  <c r="H29" i="6"/>
  <c r="I29" i="6" s="1"/>
  <c r="K29" i="6"/>
  <c r="M29" i="6"/>
  <c r="O29" i="6"/>
  <c r="Q29" i="6"/>
  <c r="S29" i="6"/>
  <c r="U29" i="6"/>
  <c r="W29" i="6"/>
  <c r="H30" i="6"/>
  <c r="I30" i="6" s="1"/>
  <c r="K30" i="6"/>
  <c r="M30" i="6"/>
  <c r="O30" i="6"/>
  <c r="Q30" i="6"/>
  <c r="S30" i="6"/>
  <c r="U30" i="6"/>
  <c r="W30" i="6"/>
  <c r="H31" i="6"/>
  <c r="I31" i="6" s="1"/>
  <c r="K31" i="6"/>
  <c r="M31" i="6"/>
  <c r="O31" i="6"/>
  <c r="Q31" i="6"/>
  <c r="S31" i="6"/>
  <c r="U31" i="6"/>
  <c r="W31" i="6"/>
  <c r="H32" i="6"/>
  <c r="I32" i="6" s="1"/>
  <c r="K32" i="6"/>
  <c r="M32" i="6"/>
  <c r="O32" i="6"/>
  <c r="Q32" i="6"/>
  <c r="S32" i="6"/>
  <c r="U32" i="6"/>
  <c r="W32" i="6"/>
  <c r="H33" i="6"/>
  <c r="I33" i="6" s="1"/>
  <c r="K33" i="6"/>
  <c r="M33" i="6"/>
  <c r="O33" i="6"/>
  <c r="Q33" i="6"/>
  <c r="S33" i="6"/>
  <c r="U33" i="6"/>
  <c r="W33" i="6"/>
  <c r="H34" i="6"/>
  <c r="I34" i="6" s="1"/>
  <c r="K34" i="6"/>
  <c r="M34" i="6"/>
  <c r="O34" i="6"/>
  <c r="Q34" i="6"/>
  <c r="S34" i="6"/>
  <c r="U34" i="6"/>
  <c r="W34" i="6"/>
  <c r="H35" i="6"/>
  <c r="I35" i="6" s="1"/>
  <c r="K35" i="6"/>
  <c r="M35" i="6"/>
  <c r="O35" i="6"/>
  <c r="Q35" i="6"/>
  <c r="S35" i="6"/>
  <c r="U35" i="6"/>
  <c r="W35" i="6"/>
  <c r="H36" i="6"/>
  <c r="I36" i="6" s="1"/>
  <c r="K36" i="6"/>
  <c r="M36" i="6"/>
  <c r="O36" i="6"/>
  <c r="Q36" i="6"/>
  <c r="S36" i="6"/>
  <c r="U36" i="6"/>
  <c r="W36" i="6"/>
  <c r="H37" i="6"/>
  <c r="I37" i="6" s="1"/>
  <c r="K37" i="6"/>
  <c r="M37" i="6"/>
  <c r="O37" i="6"/>
  <c r="Q37" i="6"/>
  <c r="S37" i="6"/>
  <c r="U37" i="6"/>
  <c r="W37" i="6"/>
  <c r="H38" i="6"/>
  <c r="I38" i="6" s="1"/>
  <c r="K38" i="6"/>
  <c r="M38" i="6"/>
  <c r="O38" i="6"/>
  <c r="Q38" i="6"/>
  <c r="S38" i="6"/>
  <c r="U38" i="6"/>
  <c r="W38" i="6"/>
  <c r="H39" i="6"/>
  <c r="I39" i="6" s="1"/>
  <c r="K39" i="6"/>
  <c r="M39" i="6"/>
  <c r="O39" i="6"/>
  <c r="Q39" i="6"/>
  <c r="S39" i="6"/>
  <c r="U39" i="6"/>
  <c r="W39" i="6"/>
  <c r="H40" i="6"/>
  <c r="I40" i="6" s="1"/>
  <c r="K40" i="6"/>
  <c r="M40" i="6"/>
  <c r="O40" i="6"/>
  <c r="Q40" i="6"/>
  <c r="S40" i="6"/>
  <c r="U40" i="6"/>
  <c r="W40" i="6"/>
  <c r="H41" i="6"/>
  <c r="I41" i="6" s="1"/>
  <c r="K41" i="6"/>
  <c r="M41" i="6"/>
  <c r="O41" i="6"/>
  <c r="Q41" i="6"/>
  <c r="S41" i="6"/>
  <c r="U41" i="6"/>
  <c r="W41" i="6"/>
  <c r="H42" i="6"/>
  <c r="I42" i="6" s="1"/>
  <c r="K42" i="6"/>
  <c r="M42" i="6"/>
  <c r="O42" i="6"/>
  <c r="Q42" i="6"/>
  <c r="S42" i="6"/>
  <c r="U42" i="6"/>
  <c r="W42" i="6"/>
  <c r="H43" i="6"/>
  <c r="I43" i="6" s="1"/>
  <c r="K43" i="6"/>
  <c r="M43" i="6"/>
  <c r="O43" i="6"/>
  <c r="Q43" i="6"/>
  <c r="S43" i="6"/>
  <c r="U43" i="6"/>
  <c r="W43" i="6"/>
  <c r="H44" i="6"/>
  <c r="I44" i="6" s="1"/>
  <c r="K44" i="6"/>
  <c r="M44" i="6"/>
  <c r="O44" i="6"/>
  <c r="Q44" i="6"/>
  <c r="S44" i="6"/>
  <c r="U44" i="6"/>
  <c r="W44" i="6"/>
  <c r="H45" i="6"/>
  <c r="I45" i="6" s="1"/>
  <c r="K45" i="6"/>
  <c r="M45" i="6"/>
  <c r="O45" i="6"/>
  <c r="Q45" i="6"/>
  <c r="S45" i="6"/>
  <c r="U45" i="6"/>
  <c r="W45" i="6"/>
  <c r="H46" i="6"/>
  <c r="I46" i="6" s="1"/>
  <c r="K46" i="6"/>
  <c r="M46" i="6"/>
  <c r="O46" i="6"/>
  <c r="Q46" i="6"/>
  <c r="S46" i="6"/>
  <c r="U46" i="6"/>
  <c r="W46" i="6"/>
  <c r="H47" i="6"/>
  <c r="I47" i="6" s="1"/>
  <c r="K47" i="6"/>
  <c r="M47" i="6"/>
  <c r="O47" i="6"/>
  <c r="Q47" i="6"/>
  <c r="S47" i="6"/>
  <c r="U47" i="6"/>
  <c r="W47" i="6"/>
  <c r="H48" i="6"/>
  <c r="I48" i="6" s="1"/>
  <c r="K48" i="6"/>
  <c r="M48" i="6"/>
  <c r="O48" i="6"/>
  <c r="Q48" i="6"/>
  <c r="S48" i="6"/>
  <c r="U48" i="6"/>
  <c r="W48" i="6"/>
  <c r="H49" i="6"/>
  <c r="I49" i="6" s="1"/>
  <c r="K49" i="6"/>
  <c r="M49" i="6"/>
  <c r="O49" i="6"/>
  <c r="Q49" i="6"/>
  <c r="S49" i="6"/>
  <c r="U49" i="6"/>
  <c r="W49" i="6"/>
  <c r="H50" i="6"/>
  <c r="I50" i="6" s="1"/>
  <c r="K50" i="6"/>
  <c r="M50" i="6"/>
  <c r="O50" i="6"/>
  <c r="Q50" i="6"/>
  <c r="S50" i="6"/>
  <c r="U50" i="6"/>
  <c r="W50" i="6"/>
  <c r="H51" i="6"/>
  <c r="I51" i="6" s="1"/>
  <c r="K51" i="6"/>
  <c r="M51" i="6"/>
  <c r="O51" i="6"/>
  <c r="Q51" i="6"/>
  <c r="S51" i="6"/>
  <c r="U51" i="6"/>
  <c r="W51" i="6"/>
  <c r="H52" i="6"/>
  <c r="I52" i="6" s="1"/>
  <c r="K52" i="6"/>
  <c r="M52" i="6"/>
  <c r="O52" i="6"/>
  <c r="Q52" i="6"/>
  <c r="S52" i="6"/>
  <c r="U52" i="6"/>
  <c r="W52" i="6"/>
  <c r="H53" i="6"/>
  <c r="I53" i="6" s="1"/>
  <c r="K53" i="6"/>
  <c r="M53" i="6"/>
  <c r="O53" i="6"/>
  <c r="Q53" i="6"/>
  <c r="S53" i="6"/>
  <c r="U53" i="6"/>
  <c r="W53" i="6"/>
  <c r="H54" i="6"/>
  <c r="I54" i="6" s="1"/>
  <c r="K54" i="6"/>
  <c r="M54" i="6"/>
  <c r="O54" i="6"/>
  <c r="Q54" i="6"/>
  <c r="S54" i="6"/>
  <c r="U54" i="6"/>
  <c r="W54" i="6"/>
  <c r="H55" i="6"/>
  <c r="I55" i="6" s="1"/>
  <c r="K55" i="6"/>
  <c r="M55" i="6"/>
  <c r="O55" i="6"/>
  <c r="Q55" i="6"/>
  <c r="S55" i="6"/>
  <c r="U55" i="6"/>
  <c r="W55" i="6"/>
  <c r="J56" i="6"/>
  <c r="L56" i="6"/>
  <c r="N56" i="6"/>
  <c r="P56" i="6"/>
  <c r="R56" i="6"/>
  <c r="T56" i="6"/>
  <c r="V56" i="6"/>
  <c r="I7" i="5"/>
  <c r="J7" i="5" s="1"/>
  <c r="L7" i="5"/>
  <c r="N7" i="5"/>
  <c r="P7" i="5"/>
  <c r="R7" i="5"/>
  <c r="T7" i="5"/>
  <c r="V7" i="5"/>
  <c r="X7" i="5"/>
  <c r="I8" i="5"/>
  <c r="J8" i="5" s="1"/>
  <c r="L8" i="5"/>
  <c r="N8" i="5"/>
  <c r="P8" i="5"/>
  <c r="R8" i="5"/>
  <c r="T8" i="5"/>
  <c r="V8" i="5"/>
  <c r="X8" i="5"/>
  <c r="I9" i="5"/>
  <c r="J9" i="5" s="1"/>
  <c r="L9" i="5"/>
  <c r="N9" i="5"/>
  <c r="P9" i="5"/>
  <c r="R9" i="5"/>
  <c r="T9" i="5"/>
  <c r="V9" i="5"/>
  <c r="X9" i="5"/>
  <c r="I10" i="5"/>
  <c r="J10" i="5" s="1"/>
  <c r="L10" i="5"/>
  <c r="N10" i="5"/>
  <c r="P10" i="5"/>
  <c r="R10" i="5"/>
  <c r="T10" i="5"/>
  <c r="V10" i="5"/>
  <c r="X10" i="5"/>
  <c r="I11" i="5"/>
  <c r="J11" i="5" s="1"/>
  <c r="L11" i="5"/>
  <c r="N11" i="5"/>
  <c r="P11" i="5"/>
  <c r="R11" i="5"/>
  <c r="T11" i="5"/>
  <c r="V11" i="5"/>
  <c r="X11" i="5"/>
  <c r="I12" i="5"/>
  <c r="J12" i="5" s="1"/>
  <c r="L12" i="5"/>
  <c r="N12" i="5"/>
  <c r="P12" i="5"/>
  <c r="R12" i="5"/>
  <c r="T12" i="5"/>
  <c r="V12" i="5"/>
  <c r="X12" i="5"/>
  <c r="I13" i="5"/>
  <c r="J13" i="5" s="1"/>
  <c r="L13" i="5"/>
  <c r="N13" i="5"/>
  <c r="P13" i="5"/>
  <c r="R13" i="5"/>
  <c r="T13" i="5"/>
  <c r="V13" i="5"/>
  <c r="X13" i="5"/>
  <c r="I14" i="5"/>
  <c r="J14" i="5" s="1"/>
  <c r="L14" i="5"/>
  <c r="N14" i="5"/>
  <c r="P14" i="5"/>
  <c r="R14" i="5"/>
  <c r="T14" i="5"/>
  <c r="V14" i="5"/>
  <c r="X14" i="5"/>
  <c r="I15" i="5"/>
  <c r="J15" i="5" s="1"/>
  <c r="L15" i="5"/>
  <c r="N15" i="5"/>
  <c r="P15" i="5"/>
  <c r="R15" i="5"/>
  <c r="T15" i="5"/>
  <c r="V15" i="5"/>
  <c r="X15" i="5"/>
  <c r="I16" i="5"/>
  <c r="J16" i="5" s="1"/>
  <c r="L16" i="5"/>
  <c r="N16" i="5"/>
  <c r="P16" i="5"/>
  <c r="R16" i="5"/>
  <c r="T16" i="5"/>
  <c r="V16" i="5"/>
  <c r="X16" i="5"/>
  <c r="I17" i="5"/>
  <c r="J17" i="5" s="1"/>
  <c r="L17" i="5"/>
  <c r="N17" i="5"/>
  <c r="P17" i="5"/>
  <c r="R17" i="5"/>
  <c r="T17" i="5"/>
  <c r="V17" i="5"/>
  <c r="X17" i="5"/>
  <c r="I18" i="5"/>
  <c r="J18" i="5" s="1"/>
  <c r="L18" i="5"/>
  <c r="N18" i="5"/>
  <c r="P18" i="5"/>
  <c r="R18" i="5"/>
  <c r="T18" i="5"/>
  <c r="V18" i="5"/>
  <c r="X18" i="5"/>
  <c r="I19" i="5"/>
  <c r="J19" i="5" s="1"/>
  <c r="L19" i="5"/>
  <c r="N19" i="5"/>
  <c r="P19" i="5"/>
  <c r="R19" i="5"/>
  <c r="T19" i="5"/>
  <c r="V19" i="5"/>
  <c r="X19" i="5"/>
  <c r="I20" i="5"/>
  <c r="J20" i="5" s="1"/>
  <c r="L20" i="5"/>
  <c r="N20" i="5"/>
  <c r="P20" i="5"/>
  <c r="R20" i="5"/>
  <c r="T20" i="5"/>
  <c r="V20" i="5"/>
  <c r="X20" i="5"/>
  <c r="I21" i="5"/>
  <c r="J21" i="5" s="1"/>
  <c r="L21" i="5"/>
  <c r="N21" i="5"/>
  <c r="P21" i="5"/>
  <c r="R21" i="5"/>
  <c r="T21" i="5"/>
  <c r="V21" i="5"/>
  <c r="X21" i="5"/>
  <c r="I22" i="5"/>
  <c r="J22" i="5" s="1"/>
  <c r="L22" i="5"/>
  <c r="N22" i="5"/>
  <c r="P22" i="5"/>
  <c r="R22" i="5"/>
  <c r="T22" i="5"/>
  <c r="V22" i="5"/>
  <c r="X22" i="5"/>
  <c r="I23" i="5"/>
  <c r="J23" i="5" s="1"/>
  <c r="L23" i="5"/>
  <c r="N23" i="5"/>
  <c r="P23" i="5"/>
  <c r="R23" i="5"/>
  <c r="T23" i="5"/>
  <c r="V23" i="5"/>
  <c r="X23" i="5"/>
  <c r="I24" i="5"/>
  <c r="J24" i="5" s="1"/>
  <c r="L24" i="5"/>
  <c r="N24" i="5"/>
  <c r="P24" i="5"/>
  <c r="R24" i="5"/>
  <c r="T24" i="5"/>
  <c r="V24" i="5"/>
  <c r="X24" i="5"/>
  <c r="I25" i="5"/>
  <c r="J25" i="5" s="1"/>
  <c r="L25" i="5"/>
  <c r="N25" i="5"/>
  <c r="P25" i="5"/>
  <c r="R25" i="5"/>
  <c r="T25" i="5"/>
  <c r="V25" i="5"/>
  <c r="X25" i="5"/>
  <c r="I26" i="5"/>
  <c r="J26" i="5" s="1"/>
  <c r="L26" i="5"/>
  <c r="N26" i="5"/>
  <c r="P26" i="5"/>
  <c r="R26" i="5"/>
  <c r="T26" i="5"/>
  <c r="V26" i="5"/>
  <c r="X26" i="5"/>
  <c r="I27" i="5"/>
  <c r="J27" i="5" s="1"/>
  <c r="L27" i="5"/>
  <c r="N27" i="5"/>
  <c r="P27" i="5"/>
  <c r="R27" i="5"/>
  <c r="T27" i="5"/>
  <c r="V27" i="5"/>
  <c r="X27" i="5"/>
  <c r="I28" i="5"/>
  <c r="J28" i="5" s="1"/>
  <c r="L28" i="5"/>
  <c r="N28" i="5"/>
  <c r="P28" i="5"/>
  <c r="R28" i="5"/>
  <c r="T28" i="5"/>
  <c r="V28" i="5"/>
  <c r="X28" i="5"/>
  <c r="I29" i="5"/>
  <c r="J29" i="5" s="1"/>
  <c r="L29" i="5"/>
  <c r="N29" i="5"/>
  <c r="P29" i="5"/>
  <c r="R29" i="5"/>
  <c r="T29" i="5"/>
  <c r="V29" i="5"/>
  <c r="X29" i="5"/>
  <c r="I30" i="5"/>
  <c r="J30" i="5" s="1"/>
  <c r="L30" i="5"/>
  <c r="N30" i="5"/>
  <c r="P30" i="5"/>
  <c r="R30" i="5"/>
  <c r="T30" i="5"/>
  <c r="V30" i="5"/>
  <c r="X30" i="5"/>
  <c r="I31" i="5"/>
  <c r="J31" i="5" s="1"/>
  <c r="L31" i="5"/>
  <c r="N31" i="5"/>
  <c r="P31" i="5"/>
  <c r="R31" i="5"/>
  <c r="T31" i="5"/>
  <c r="V31" i="5"/>
  <c r="X31" i="5"/>
  <c r="I32" i="5"/>
  <c r="J32" i="5" s="1"/>
  <c r="L32" i="5"/>
  <c r="N32" i="5"/>
  <c r="P32" i="5"/>
  <c r="R32" i="5"/>
  <c r="T32" i="5"/>
  <c r="V32" i="5"/>
  <c r="X32" i="5"/>
  <c r="I33" i="5"/>
  <c r="J33" i="5" s="1"/>
  <c r="L33" i="5"/>
  <c r="N33" i="5"/>
  <c r="P33" i="5"/>
  <c r="R33" i="5"/>
  <c r="T33" i="5"/>
  <c r="V33" i="5"/>
  <c r="X33" i="5"/>
  <c r="I34" i="5"/>
  <c r="J34" i="5" s="1"/>
  <c r="L34" i="5"/>
  <c r="N34" i="5"/>
  <c r="P34" i="5"/>
  <c r="R34" i="5"/>
  <c r="T34" i="5"/>
  <c r="V34" i="5"/>
  <c r="X34" i="5"/>
  <c r="I35" i="5"/>
  <c r="J35" i="5" s="1"/>
  <c r="L35" i="5"/>
  <c r="N35" i="5"/>
  <c r="P35" i="5"/>
  <c r="R35" i="5"/>
  <c r="T35" i="5"/>
  <c r="V35" i="5"/>
  <c r="X35" i="5"/>
  <c r="I36" i="5"/>
  <c r="J36" i="5" s="1"/>
  <c r="L36" i="5"/>
  <c r="N36" i="5"/>
  <c r="P36" i="5"/>
  <c r="R36" i="5"/>
  <c r="T36" i="5"/>
  <c r="V36" i="5"/>
  <c r="X36" i="5"/>
  <c r="I37" i="5"/>
  <c r="J37" i="5" s="1"/>
  <c r="L37" i="5"/>
  <c r="N37" i="5"/>
  <c r="P37" i="5"/>
  <c r="R37" i="5"/>
  <c r="T37" i="5"/>
  <c r="V37" i="5"/>
  <c r="X37" i="5"/>
  <c r="I38" i="5"/>
  <c r="J38" i="5" s="1"/>
  <c r="L38" i="5"/>
  <c r="N38" i="5"/>
  <c r="P38" i="5"/>
  <c r="R38" i="5"/>
  <c r="T38" i="5"/>
  <c r="V38" i="5"/>
  <c r="X38" i="5"/>
  <c r="I39" i="5"/>
  <c r="J39" i="5" s="1"/>
  <c r="L39" i="5"/>
  <c r="N39" i="5"/>
  <c r="P39" i="5"/>
  <c r="R39" i="5"/>
  <c r="T39" i="5"/>
  <c r="V39" i="5"/>
  <c r="X39" i="5"/>
  <c r="I40" i="5"/>
  <c r="J40" i="5" s="1"/>
  <c r="L40" i="5"/>
  <c r="N40" i="5"/>
  <c r="P40" i="5"/>
  <c r="R40" i="5"/>
  <c r="T40" i="5"/>
  <c r="V40" i="5"/>
  <c r="X40" i="5"/>
  <c r="I41" i="5"/>
  <c r="J41" i="5" s="1"/>
  <c r="L41" i="5"/>
  <c r="N41" i="5"/>
  <c r="P41" i="5"/>
  <c r="R41" i="5"/>
  <c r="T41" i="5"/>
  <c r="V41" i="5"/>
  <c r="X41" i="5"/>
  <c r="I42" i="5"/>
  <c r="J42" i="5" s="1"/>
  <c r="L42" i="5"/>
  <c r="N42" i="5"/>
  <c r="P42" i="5"/>
  <c r="R42" i="5"/>
  <c r="T42" i="5"/>
  <c r="V42" i="5"/>
  <c r="X42" i="5"/>
  <c r="I43" i="5"/>
  <c r="J43" i="5" s="1"/>
  <c r="L43" i="5"/>
  <c r="N43" i="5"/>
  <c r="P43" i="5"/>
  <c r="R43" i="5"/>
  <c r="T43" i="5"/>
  <c r="V43" i="5"/>
  <c r="X43" i="5"/>
  <c r="I44" i="5"/>
  <c r="J44" i="5" s="1"/>
  <c r="L44" i="5"/>
  <c r="N44" i="5"/>
  <c r="P44" i="5"/>
  <c r="R44" i="5"/>
  <c r="T44" i="5"/>
  <c r="V44" i="5"/>
  <c r="X44" i="5"/>
  <c r="I45" i="5"/>
  <c r="J45" i="5" s="1"/>
  <c r="L45" i="5"/>
  <c r="N45" i="5"/>
  <c r="P45" i="5"/>
  <c r="R45" i="5"/>
  <c r="T45" i="5"/>
  <c r="V45" i="5"/>
  <c r="X45" i="5"/>
  <c r="I46" i="5"/>
  <c r="J46" i="5" s="1"/>
  <c r="L46" i="5"/>
  <c r="N46" i="5"/>
  <c r="P46" i="5"/>
  <c r="R46" i="5"/>
  <c r="T46" i="5"/>
  <c r="V46" i="5"/>
  <c r="X46" i="5"/>
  <c r="I47" i="5"/>
  <c r="J47" i="5" s="1"/>
  <c r="L47" i="5"/>
  <c r="N47" i="5"/>
  <c r="P47" i="5"/>
  <c r="R47" i="5"/>
  <c r="T47" i="5"/>
  <c r="V47" i="5"/>
  <c r="X47" i="5"/>
  <c r="I48" i="5"/>
  <c r="J48" i="5" s="1"/>
  <c r="L48" i="5"/>
  <c r="N48" i="5"/>
  <c r="P48" i="5"/>
  <c r="R48" i="5"/>
  <c r="T48" i="5"/>
  <c r="V48" i="5"/>
  <c r="X48" i="5"/>
  <c r="I49" i="5"/>
  <c r="J49" i="5" s="1"/>
  <c r="L49" i="5"/>
  <c r="N49" i="5"/>
  <c r="P49" i="5"/>
  <c r="R49" i="5"/>
  <c r="T49" i="5"/>
  <c r="V49" i="5"/>
  <c r="X49" i="5"/>
  <c r="I50" i="5"/>
  <c r="J50" i="5" s="1"/>
  <c r="L50" i="5"/>
  <c r="N50" i="5"/>
  <c r="P50" i="5"/>
  <c r="R50" i="5"/>
  <c r="T50" i="5"/>
  <c r="V50" i="5"/>
  <c r="X50" i="5"/>
  <c r="I51" i="5"/>
  <c r="J51" i="5" s="1"/>
  <c r="L51" i="5"/>
  <c r="N51" i="5"/>
  <c r="P51" i="5"/>
  <c r="R51" i="5"/>
  <c r="T51" i="5"/>
  <c r="V51" i="5"/>
  <c r="X51" i="5"/>
  <c r="I52" i="5"/>
  <c r="J52" i="5" s="1"/>
  <c r="L52" i="5"/>
  <c r="N52" i="5"/>
  <c r="P52" i="5"/>
  <c r="R52" i="5"/>
  <c r="T52" i="5"/>
  <c r="V52" i="5"/>
  <c r="X52" i="5"/>
  <c r="I53" i="5"/>
  <c r="J53" i="5" s="1"/>
  <c r="L53" i="5"/>
  <c r="N53" i="5"/>
  <c r="P53" i="5"/>
  <c r="R53" i="5"/>
  <c r="T53" i="5"/>
  <c r="V53" i="5"/>
  <c r="X53" i="5"/>
  <c r="I54" i="5"/>
  <c r="J54" i="5" s="1"/>
  <c r="L54" i="5"/>
  <c r="N54" i="5"/>
  <c r="P54" i="5"/>
  <c r="R54" i="5"/>
  <c r="T54" i="5"/>
  <c r="V54" i="5"/>
  <c r="X54" i="5"/>
  <c r="I55" i="5"/>
  <c r="J55" i="5" s="1"/>
  <c r="L55" i="5"/>
  <c r="N55" i="5"/>
  <c r="P55" i="5"/>
  <c r="R55" i="5"/>
  <c r="T55" i="5"/>
  <c r="V55" i="5"/>
  <c r="X55" i="5"/>
  <c r="I56" i="5"/>
  <c r="J56" i="5" s="1"/>
  <c r="L56" i="5"/>
  <c r="N56" i="5"/>
  <c r="P56" i="5"/>
  <c r="R56" i="5"/>
  <c r="T56" i="5"/>
  <c r="V56" i="5"/>
  <c r="X56" i="5"/>
  <c r="I57" i="5"/>
  <c r="J57" i="5" s="1"/>
  <c r="L57" i="5"/>
  <c r="N57" i="5"/>
  <c r="P57" i="5"/>
  <c r="R57" i="5"/>
  <c r="T57" i="5"/>
  <c r="V57" i="5"/>
  <c r="X57" i="5"/>
  <c r="I58" i="5"/>
  <c r="J58" i="5" s="1"/>
  <c r="L58" i="5"/>
  <c r="N58" i="5"/>
  <c r="P58" i="5"/>
  <c r="R58" i="5"/>
  <c r="T58" i="5"/>
  <c r="V58" i="5"/>
  <c r="X58" i="5"/>
  <c r="I59" i="5"/>
  <c r="J59" i="5" s="1"/>
  <c r="L59" i="5"/>
  <c r="N59" i="5"/>
  <c r="P59" i="5"/>
  <c r="R59" i="5"/>
  <c r="T59" i="5"/>
  <c r="V59" i="5"/>
  <c r="X59" i="5"/>
  <c r="I60" i="5"/>
  <c r="J60" i="5" s="1"/>
  <c r="L60" i="5"/>
  <c r="N60" i="5"/>
  <c r="P60" i="5"/>
  <c r="R60" i="5"/>
  <c r="T60" i="5"/>
  <c r="V60" i="5"/>
  <c r="X60" i="5"/>
  <c r="I61" i="5"/>
  <c r="J61" i="5" s="1"/>
  <c r="L61" i="5"/>
  <c r="N61" i="5"/>
  <c r="P61" i="5"/>
  <c r="R61" i="5"/>
  <c r="T61" i="5"/>
  <c r="V61" i="5"/>
  <c r="X61" i="5"/>
  <c r="I62" i="5"/>
  <c r="J62" i="5" s="1"/>
  <c r="L62" i="5"/>
  <c r="N62" i="5"/>
  <c r="P62" i="5"/>
  <c r="R62" i="5"/>
  <c r="T62" i="5"/>
  <c r="V62" i="5"/>
  <c r="X62" i="5"/>
  <c r="I63" i="5"/>
  <c r="J63" i="5" s="1"/>
  <c r="L63" i="5"/>
  <c r="N63" i="5"/>
  <c r="P63" i="5"/>
  <c r="R63" i="5"/>
  <c r="T63" i="5"/>
  <c r="V63" i="5"/>
  <c r="X63" i="5"/>
  <c r="I64" i="5"/>
  <c r="J64" i="5" s="1"/>
  <c r="L64" i="5"/>
  <c r="N64" i="5"/>
  <c r="P64" i="5"/>
  <c r="R64" i="5"/>
  <c r="T64" i="5"/>
  <c r="V64" i="5"/>
  <c r="X64" i="5"/>
  <c r="I65" i="5"/>
  <c r="J65" i="5" s="1"/>
  <c r="L65" i="5"/>
  <c r="N65" i="5"/>
  <c r="P65" i="5"/>
  <c r="R65" i="5"/>
  <c r="T65" i="5"/>
  <c r="V65" i="5"/>
  <c r="X65" i="5"/>
  <c r="I66" i="5"/>
  <c r="J66" i="5" s="1"/>
  <c r="L66" i="5"/>
  <c r="N66" i="5"/>
  <c r="P66" i="5"/>
  <c r="R66" i="5"/>
  <c r="T66" i="5"/>
  <c r="V66" i="5"/>
  <c r="X66" i="5"/>
  <c r="I67" i="5"/>
  <c r="J67" i="5" s="1"/>
  <c r="L67" i="5"/>
  <c r="N67" i="5"/>
  <c r="P67" i="5"/>
  <c r="R67" i="5"/>
  <c r="T67" i="5"/>
  <c r="V67" i="5"/>
  <c r="X67" i="5"/>
  <c r="I68" i="5"/>
  <c r="J68" i="5" s="1"/>
  <c r="L68" i="5"/>
  <c r="N68" i="5"/>
  <c r="P68" i="5"/>
  <c r="R68" i="5"/>
  <c r="T68" i="5"/>
  <c r="V68" i="5"/>
  <c r="X68" i="5"/>
  <c r="I69" i="5"/>
  <c r="J69" i="5" s="1"/>
  <c r="L69" i="5"/>
  <c r="N69" i="5"/>
  <c r="P69" i="5"/>
  <c r="R69" i="5"/>
  <c r="T69" i="5"/>
  <c r="V69" i="5"/>
  <c r="X69" i="5"/>
  <c r="I70" i="5"/>
  <c r="J70" i="5" s="1"/>
  <c r="L70" i="5"/>
  <c r="N70" i="5"/>
  <c r="P70" i="5"/>
  <c r="R70" i="5"/>
  <c r="T70" i="5"/>
  <c r="V70" i="5"/>
  <c r="X70" i="5"/>
  <c r="I71" i="5"/>
  <c r="J71" i="5" s="1"/>
  <c r="L71" i="5"/>
  <c r="N71" i="5"/>
  <c r="P71" i="5"/>
  <c r="R71" i="5"/>
  <c r="T71" i="5"/>
  <c r="V71" i="5"/>
  <c r="X71" i="5"/>
  <c r="I72" i="5"/>
  <c r="J72" i="5" s="1"/>
  <c r="L72" i="5"/>
  <c r="N72" i="5"/>
  <c r="P72" i="5"/>
  <c r="R72" i="5"/>
  <c r="T72" i="5"/>
  <c r="V72" i="5"/>
  <c r="X72" i="5"/>
  <c r="I73" i="5"/>
  <c r="J73" i="5" s="1"/>
  <c r="L73" i="5"/>
  <c r="N73" i="5"/>
  <c r="P73" i="5"/>
  <c r="R73" i="5"/>
  <c r="T73" i="5"/>
  <c r="V73" i="5"/>
  <c r="X73" i="5"/>
  <c r="I74" i="5"/>
  <c r="J74" i="5" s="1"/>
  <c r="L74" i="5"/>
  <c r="N74" i="5"/>
  <c r="P74" i="5"/>
  <c r="R74" i="5"/>
  <c r="T74" i="5"/>
  <c r="V74" i="5"/>
  <c r="X74" i="5"/>
  <c r="I75" i="5"/>
  <c r="J75" i="5" s="1"/>
  <c r="L75" i="5"/>
  <c r="N75" i="5"/>
  <c r="P75" i="5"/>
  <c r="R75" i="5"/>
  <c r="T75" i="5"/>
  <c r="V75" i="5"/>
  <c r="X75" i="5"/>
  <c r="I76" i="5"/>
  <c r="J76" i="5" s="1"/>
  <c r="L76" i="5"/>
  <c r="N76" i="5"/>
  <c r="P76" i="5"/>
  <c r="R76" i="5"/>
  <c r="T76" i="5"/>
  <c r="V76" i="5"/>
  <c r="X76" i="5"/>
  <c r="I77" i="5"/>
  <c r="J77" i="5" s="1"/>
  <c r="L77" i="5"/>
  <c r="N77" i="5"/>
  <c r="P77" i="5"/>
  <c r="R77" i="5"/>
  <c r="T77" i="5"/>
  <c r="V77" i="5"/>
  <c r="X77" i="5"/>
  <c r="I78" i="5"/>
  <c r="J78" i="5" s="1"/>
  <c r="L78" i="5"/>
  <c r="N78" i="5"/>
  <c r="P78" i="5"/>
  <c r="R78" i="5"/>
  <c r="T78" i="5"/>
  <c r="V78" i="5"/>
  <c r="X78" i="5"/>
  <c r="I79" i="5"/>
  <c r="J79" i="5" s="1"/>
  <c r="L79" i="5"/>
  <c r="N79" i="5"/>
  <c r="P79" i="5"/>
  <c r="R79" i="5"/>
  <c r="T79" i="5"/>
  <c r="V79" i="5"/>
  <c r="X79" i="5"/>
  <c r="I80" i="5"/>
  <c r="J80" i="5" s="1"/>
  <c r="L80" i="5"/>
  <c r="N80" i="5"/>
  <c r="P80" i="5"/>
  <c r="R80" i="5"/>
  <c r="T80" i="5"/>
  <c r="V80" i="5"/>
  <c r="X80" i="5"/>
  <c r="I81" i="5"/>
  <c r="J81" i="5" s="1"/>
  <c r="L81" i="5"/>
  <c r="N81" i="5"/>
  <c r="P81" i="5"/>
  <c r="R81" i="5"/>
  <c r="T81" i="5"/>
  <c r="V81" i="5"/>
  <c r="X81" i="5"/>
  <c r="I82" i="5"/>
  <c r="J82" i="5" s="1"/>
  <c r="L82" i="5"/>
  <c r="N82" i="5"/>
  <c r="P82" i="5"/>
  <c r="R82" i="5"/>
  <c r="T82" i="5"/>
  <c r="V82" i="5"/>
  <c r="X82" i="5"/>
  <c r="I83" i="5"/>
  <c r="J83" i="5" s="1"/>
  <c r="L83" i="5"/>
  <c r="N83" i="5"/>
  <c r="P83" i="5"/>
  <c r="R83" i="5"/>
  <c r="T83" i="5"/>
  <c r="V83" i="5"/>
  <c r="X83" i="5"/>
  <c r="I84" i="5"/>
  <c r="J84" i="5" s="1"/>
  <c r="L84" i="5"/>
  <c r="N84" i="5"/>
  <c r="P84" i="5"/>
  <c r="R84" i="5"/>
  <c r="T84" i="5"/>
  <c r="V84" i="5"/>
  <c r="X84" i="5"/>
  <c r="I85" i="5"/>
  <c r="J85" i="5" s="1"/>
  <c r="L85" i="5"/>
  <c r="N85" i="5"/>
  <c r="P85" i="5"/>
  <c r="R85" i="5"/>
  <c r="T85" i="5"/>
  <c r="V85" i="5"/>
  <c r="X85" i="5"/>
  <c r="I86" i="5"/>
  <c r="J86" i="5" s="1"/>
  <c r="L86" i="5"/>
  <c r="N86" i="5"/>
  <c r="P86" i="5"/>
  <c r="R86" i="5"/>
  <c r="T86" i="5"/>
  <c r="V86" i="5"/>
  <c r="X86" i="5"/>
  <c r="I87" i="5"/>
  <c r="J87" i="5" s="1"/>
  <c r="L87" i="5"/>
  <c r="N87" i="5"/>
  <c r="P87" i="5"/>
  <c r="R87" i="5"/>
  <c r="T87" i="5"/>
  <c r="V87" i="5"/>
  <c r="X87" i="5"/>
  <c r="I88" i="5"/>
  <c r="J88" i="5" s="1"/>
  <c r="L88" i="5"/>
  <c r="N88" i="5"/>
  <c r="P88" i="5"/>
  <c r="R88" i="5"/>
  <c r="T88" i="5"/>
  <c r="V88" i="5"/>
  <c r="X88" i="5"/>
  <c r="I89" i="5"/>
  <c r="J89" i="5" s="1"/>
  <c r="L89" i="5"/>
  <c r="N89" i="5"/>
  <c r="P89" i="5"/>
  <c r="R89" i="5"/>
  <c r="T89" i="5"/>
  <c r="V89" i="5"/>
  <c r="X89" i="5"/>
  <c r="I90" i="5"/>
  <c r="J90" i="5" s="1"/>
  <c r="L90" i="5"/>
  <c r="N90" i="5"/>
  <c r="P90" i="5"/>
  <c r="R90" i="5"/>
  <c r="T90" i="5"/>
  <c r="V90" i="5"/>
  <c r="X90" i="5"/>
  <c r="I91" i="5"/>
  <c r="J91" i="5" s="1"/>
  <c r="L91" i="5"/>
  <c r="N91" i="5"/>
  <c r="P91" i="5"/>
  <c r="R91" i="5"/>
  <c r="T91" i="5"/>
  <c r="V91" i="5"/>
  <c r="X91" i="5"/>
  <c r="I92" i="5"/>
  <c r="J92" i="5" s="1"/>
  <c r="L92" i="5"/>
  <c r="N92" i="5"/>
  <c r="P92" i="5"/>
  <c r="R92" i="5"/>
  <c r="T92" i="5"/>
  <c r="V92" i="5"/>
  <c r="X92" i="5"/>
  <c r="I93" i="5"/>
  <c r="J93" i="5" s="1"/>
  <c r="L93" i="5"/>
  <c r="N93" i="5"/>
  <c r="P93" i="5"/>
  <c r="R93" i="5"/>
  <c r="T93" i="5"/>
  <c r="V93" i="5"/>
  <c r="X93" i="5"/>
  <c r="I94" i="5"/>
  <c r="J94" i="5" s="1"/>
  <c r="L94" i="5"/>
  <c r="N94" i="5"/>
  <c r="P94" i="5"/>
  <c r="R94" i="5"/>
  <c r="T94" i="5"/>
  <c r="V94" i="5"/>
  <c r="X94" i="5"/>
  <c r="I95" i="5"/>
  <c r="J95" i="5" s="1"/>
  <c r="L95" i="5"/>
  <c r="N95" i="5"/>
  <c r="P95" i="5"/>
  <c r="R95" i="5"/>
  <c r="T95" i="5"/>
  <c r="V95" i="5"/>
  <c r="X95" i="5"/>
  <c r="I96" i="5"/>
  <c r="J96" i="5" s="1"/>
  <c r="L96" i="5"/>
  <c r="N96" i="5"/>
  <c r="P96" i="5"/>
  <c r="R96" i="5"/>
  <c r="T96" i="5"/>
  <c r="V96" i="5"/>
  <c r="X96" i="5"/>
  <c r="I97" i="5"/>
  <c r="J97" i="5" s="1"/>
  <c r="L97" i="5"/>
  <c r="N97" i="5"/>
  <c r="P97" i="5"/>
  <c r="R97" i="5"/>
  <c r="T97" i="5"/>
  <c r="V97" i="5"/>
  <c r="X97" i="5"/>
  <c r="I98" i="5"/>
  <c r="J98" i="5" s="1"/>
  <c r="L98" i="5"/>
  <c r="N98" i="5"/>
  <c r="P98" i="5"/>
  <c r="R98" i="5"/>
  <c r="T98" i="5"/>
  <c r="V98" i="5"/>
  <c r="X98" i="5"/>
  <c r="I99" i="5"/>
  <c r="J99" i="5" s="1"/>
  <c r="L99" i="5"/>
  <c r="N99" i="5"/>
  <c r="P99" i="5"/>
  <c r="R99" i="5"/>
  <c r="T99" i="5"/>
  <c r="V99" i="5"/>
  <c r="X99" i="5"/>
  <c r="I100" i="5"/>
  <c r="J100" i="5" s="1"/>
  <c r="L100" i="5"/>
  <c r="N100" i="5"/>
  <c r="P100" i="5"/>
  <c r="R100" i="5"/>
  <c r="T100" i="5"/>
  <c r="V100" i="5"/>
  <c r="X100" i="5"/>
  <c r="I101" i="5"/>
  <c r="J101" i="5" s="1"/>
  <c r="L101" i="5"/>
  <c r="N101" i="5"/>
  <c r="P101" i="5"/>
  <c r="R101" i="5"/>
  <c r="T101" i="5"/>
  <c r="V101" i="5"/>
  <c r="X101" i="5"/>
  <c r="I102" i="5"/>
  <c r="J102" i="5" s="1"/>
  <c r="L102" i="5"/>
  <c r="N102" i="5"/>
  <c r="P102" i="5"/>
  <c r="R102" i="5"/>
  <c r="T102" i="5"/>
  <c r="V102" i="5"/>
  <c r="X102" i="5"/>
  <c r="I103" i="5"/>
  <c r="J103" i="5" s="1"/>
  <c r="L103" i="5"/>
  <c r="N103" i="5"/>
  <c r="P103" i="5"/>
  <c r="R103" i="5"/>
  <c r="T103" i="5"/>
  <c r="V103" i="5"/>
  <c r="X103" i="5"/>
  <c r="I104" i="5"/>
  <c r="J104" i="5" s="1"/>
  <c r="L104" i="5"/>
  <c r="N104" i="5"/>
  <c r="P104" i="5"/>
  <c r="R104" i="5"/>
  <c r="T104" i="5"/>
  <c r="V104" i="5"/>
  <c r="X104" i="5"/>
  <c r="I105" i="5"/>
  <c r="J105" i="5" s="1"/>
  <c r="L105" i="5"/>
  <c r="N105" i="5"/>
  <c r="P105" i="5"/>
  <c r="R105" i="5"/>
  <c r="T105" i="5"/>
  <c r="V105" i="5"/>
  <c r="X105" i="5"/>
  <c r="I106" i="5"/>
  <c r="J106" i="5" s="1"/>
  <c r="L106" i="5"/>
  <c r="N106" i="5"/>
  <c r="P106" i="5"/>
  <c r="R106" i="5"/>
  <c r="T106" i="5"/>
  <c r="V106" i="5"/>
  <c r="X106" i="5"/>
  <c r="I107" i="5"/>
  <c r="J107" i="5" s="1"/>
  <c r="L107" i="5"/>
  <c r="N107" i="5"/>
  <c r="P107" i="5"/>
  <c r="R107" i="5"/>
  <c r="T107" i="5"/>
  <c r="V107" i="5"/>
  <c r="X107" i="5"/>
  <c r="I108" i="5"/>
  <c r="J108" i="5" s="1"/>
  <c r="L108" i="5"/>
  <c r="N108" i="5"/>
  <c r="P108" i="5"/>
  <c r="R108" i="5"/>
  <c r="T108" i="5"/>
  <c r="V108" i="5"/>
  <c r="X108" i="5"/>
  <c r="I109" i="5"/>
  <c r="J109" i="5" s="1"/>
  <c r="L109" i="5"/>
  <c r="N109" i="5"/>
  <c r="P109" i="5"/>
  <c r="R109" i="5"/>
  <c r="T109" i="5"/>
  <c r="V109" i="5"/>
  <c r="X109" i="5"/>
  <c r="I110" i="5"/>
  <c r="J110" i="5" s="1"/>
  <c r="L110" i="5"/>
  <c r="N110" i="5"/>
  <c r="P110" i="5"/>
  <c r="R110" i="5"/>
  <c r="T110" i="5"/>
  <c r="V110" i="5"/>
  <c r="X110" i="5"/>
  <c r="I111" i="5"/>
  <c r="J111" i="5" s="1"/>
  <c r="L111" i="5"/>
  <c r="N111" i="5"/>
  <c r="P111" i="5"/>
  <c r="R111" i="5"/>
  <c r="T111" i="5"/>
  <c r="V111" i="5"/>
  <c r="X111" i="5"/>
  <c r="I112" i="5"/>
  <c r="J112" i="5" s="1"/>
  <c r="L112" i="5"/>
  <c r="N112" i="5"/>
  <c r="P112" i="5"/>
  <c r="R112" i="5"/>
  <c r="T112" i="5"/>
  <c r="V112" i="5"/>
  <c r="X112" i="5"/>
  <c r="I113" i="5"/>
  <c r="J113" i="5" s="1"/>
  <c r="L113" i="5"/>
  <c r="N113" i="5"/>
  <c r="P113" i="5"/>
  <c r="R113" i="5"/>
  <c r="T113" i="5"/>
  <c r="V113" i="5"/>
  <c r="X113" i="5"/>
  <c r="I114" i="5"/>
  <c r="J114" i="5" s="1"/>
  <c r="L114" i="5"/>
  <c r="N114" i="5"/>
  <c r="P114" i="5"/>
  <c r="R114" i="5"/>
  <c r="T114" i="5"/>
  <c r="V114" i="5"/>
  <c r="X114" i="5"/>
  <c r="I115" i="5"/>
  <c r="J115" i="5" s="1"/>
  <c r="L115" i="5"/>
  <c r="N115" i="5"/>
  <c r="P115" i="5"/>
  <c r="R115" i="5"/>
  <c r="T115" i="5"/>
  <c r="V115" i="5"/>
  <c r="X115" i="5"/>
  <c r="I116" i="5"/>
  <c r="J116" i="5" s="1"/>
  <c r="L116" i="5"/>
  <c r="N116" i="5"/>
  <c r="P116" i="5"/>
  <c r="R116" i="5"/>
  <c r="T116" i="5"/>
  <c r="V116" i="5"/>
  <c r="X116" i="5"/>
  <c r="I117" i="5"/>
  <c r="J117" i="5" s="1"/>
  <c r="L117" i="5"/>
  <c r="N117" i="5"/>
  <c r="P117" i="5"/>
  <c r="R117" i="5"/>
  <c r="T117" i="5"/>
  <c r="V117" i="5"/>
  <c r="X117" i="5"/>
  <c r="I118" i="5"/>
  <c r="J118" i="5" s="1"/>
  <c r="L118" i="5"/>
  <c r="N118" i="5"/>
  <c r="P118" i="5"/>
  <c r="R118" i="5"/>
  <c r="T118" i="5"/>
  <c r="V118" i="5"/>
  <c r="X118" i="5"/>
  <c r="I119" i="5"/>
  <c r="J119" i="5" s="1"/>
  <c r="L119" i="5"/>
  <c r="N119" i="5"/>
  <c r="P119" i="5"/>
  <c r="R119" i="5"/>
  <c r="T119" i="5"/>
  <c r="V119" i="5"/>
  <c r="X119" i="5"/>
  <c r="I120" i="5"/>
  <c r="J120" i="5" s="1"/>
  <c r="L120" i="5"/>
  <c r="N120" i="5"/>
  <c r="P120" i="5"/>
  <c r="R120" i="5"/>
  <c r="T120" i="5"/>
  <c r="V120" i="5"/>
  <c r="X120" i="5"/>
  <c r="I121" i="5"/>
  <c r="J121" i="5" s="1"/>
  <c r="L121" i="5"/>
  <c r="N121" i="5"/>
  <c r="P121" i="5"/>
  <c r="R121" i="5"/>
  <c r="T121" i="5"/>
  <c r="V121" i="5"/>
  <c r="X121" i="5"/>
  <c r="I122" i="5"/>
  <c r="J122" i="5" s="1"/>
  <c r="L122" i="5"/>
  <c r="N122" i="5"/>
  <c r="P122" i="5"/>
  <c r="R122" i="5"/>
  <c r="T122" i="5"/>
  <c r="V122" i="5"/>
  <c r="X122" i="5"/>
  <c r="I123" i="5"/>
  <c r="J123" i="5" s="1"/>
  <c r="L123" i="5"/>
  <c r="N123" i="5"/>
  <c r="P123" i="5"/>
  <c r="R123" i="5"/>
  <c r="T123" i="5"/>
  <c r="V123" i="5"/>
  <c r="X123" i="5"/>
  <c r="I124" i="5"/>
  <c r="J124" i="5" s="1"/>
  <c r="L124" i="5"/>
  <c r="N124" i="5"/>
  <c r="P124" i="5"/>
  <c r="R124" i="5"/>
  <c r="T124" i="5"/>
  <c r="V124" i="5"/>
  <c r="X124" i="5"/>
  <c r="I125" i="5"/>
  <c r="J125" i="5" s="1"/>
  <c r="L125" i="5"/>
  <c r="N125" i="5"/>
  <c r="P125" i="5"/>
  <c r="R125" i="5"/>
  <c r="T125" i="5"/>
  <c r="V125" i="5"/>
  <c r="X125" i="5"/>
  <c r="I126" i="5"/>
  <c r="J126" i="5" s="1"/>
  <c r="L126" i="5"/>
  <c r="N126" i="5"/>
  <c r="P126" i="5"/>
  <c r="R126" i="5"/>
  <c r="T126" i="5"/>
  <c r="V126" i="5"/>
  <c r="X126" i="5"/>
  <c r="I127" i="5"/>
  <c r="J127" i="5" s="1"/>
  <c r="L127" i="5"/>
  <c r="N127" i="5"/>
  <c r="P127" i="5"/>
  <c r="R127" i="5"/>
  <c r="T127" i="5"/>
  <c r="V127" i="5"/>
  <c r="X127" i="5"/>
  <c r="I128" i="5"/>
  <c r="J128" i="5" s="1"/>
  <c r="L128" i="5"/>
  <c r="N128" i="5"/>
  <c r="P128" i="5"/>
  <c r="R128" i="5"/>
  <c r="T128" i="5"/>
  <c r="V128" i="5"/>
  <c r="X128" i="5"/>
  <c r="I129" i="5"/>
  <c r="J129" i="5" s="1"/>
  <c r="L129" i="5"/>
  <c r="N129" i="5"/>
  <c r="P129" i="5"/>
  <c r="R129" i="5"/>
  <c r="T129" i="5"/>
  <c r="V129" i="5"/>
  <c r="X129" i="5"/>
  <c r="I130" i="5"/>
  <c r="J130" i="5" s="1"/>
  <c r="L130" i="5"/>
  <c r="N130" i="5"/>
  <c r="P130" i="5"/>
  <c r="R130" i="5"/>
  <c r="T130" i="5"/>
  <c r="V130" i="5"/>
  <c r="X130" i="5"/>
  <c r="I131" i="5"/>
  <c r="J131" i="5" s="1"/>
  <c r="L131" i="5"/>
  <c r="N131" i="5"/>
  <c r="P131" i="5"/>
  <c r="R131" i="5"/>
  <c r="T131" i="5"/>
  <c r="V131" i="5"/>
  <c r="X131" i="5"/>
  <c r="I132" i="5"/>
  <c r="J132" i="5" s="1"/>
  <c r="L132" i="5"/>
  <c r="N132" i="5"/>
  <c r="P132" i="5"/>
  <c r="R132" i="5"/>
  <c r="T132" i="5"/>
  <c r="V132" i="5"/>
  <c r="X132" i="5"/>
  <c r="I133" i="5"/>
  <c r="J133" i="5" s="1"/>
  <c r="L133" i="5"/>
  <c r="N133" i="5"/>
  <c r="P133" i="5"/>
  <c r="R133" i="5"/>
  <c r="T133" i="5"/>
  <c r="V133" i="5"/>
  <c r="X133" i="5"/>
  <c r="I134" i="5"/>
  <c r="J134" i="5" s="1"/>
  <c r="L134" i="5"/>
  <c r="N134" i="5"/>
  <c r="P134" i="5"/>
  <c r="R134" i="5"/>
  <c r="T134" i="5"/>
  <c r="V134" i="5"/>
  <c r="X134" i="5"/>
  <c r="I135" i="5"/>
  <c r="J135" i="5" s="1"/>
  <c r="L135" i="5"/>
  <c r="N135" i="5"/>
  <c r="P135" i="5"/>
  <c r="R135" i="5"/>
  <c r="T135" i="5"/>
  <c r="V135" i="5"/>
  <c r="X135" i="5"/>
  <c r="I136" i="5"/>
  <c r="J136" i="5" s="1"/>
  <c r="L136" i="5"/>
  <c r="N136" i="5"/>
  <c r="P136" i="5"/>
  <c r="R136" i="5"/>
  <c r="T136" i="5"/>
  <c r="V136" i="5"/>
  <c r="X136" i="5"/>
  <c r="I137" i="5"/>
  <c r="J137" i="5" s="1"/>
  <c r="L137" i="5"/>
  <c r="N137" i="5"/>
  <c r="P137" i="5"/>
  <c r="R137" i="5"/>
  <c r="T137" i="5"/>
  <c r="V137" i="5"/>
  <c r="X137" i="5"/>
  <c r="I138" i="5"/>
  <c r="J138" i="5" s="1"/>
  <c r="L138" i="5"/>
  <c r="N138" i="5"/>
  <c r="P138" i="5"/>
  <c r="R138" i="5"/>
  <c r="T138" i="5"/>
  <c r="V138" i="5"/>
  <c r="X138" i="5"/>
  <c r="I139" i="5"/>
  <c r="J139" i="5" s="1"/>
  <c r="L139" i="5"/>
  <c r="N139" i="5"/>
  <c r="P139" i="5"/>
  <c r="R139" i="5"/>
  <c r="T139" i="5"/>
  <c r="V139" i="5"/>
  <c r="X139" i="5"/>
  <c r="I140" i="5"/>
  <c r="J140" i="5" s="1"/>
  <c r="L140" i="5"/>
  <c r="N140" i="5"/>
  <c r="P140" i="5"/>
  <c r="R140" i="5"/>
  <c r="T140" i="5"/>
  <c r="V140" i="5"/>
  <c r="X140" i="5"/>
  <c r="I141" i="5"/>
  <c r="J141" i="5" s="1"/>
  <c r="L141" i="5"/>
  <c r="N141" i="5"/>
  <c r="P141" i="5"/>
  <c r="R141" i="5"/>
  <c r="T141" i="5"/>
  <c r="V141" i="5"/>
  <c r="X141" i="5"/>
  <c r="I142" i="5"/>
  <c r="J142" i="5" s="1"/>
  <c r="L142" i="5"/>
  <c r="N142" i="5"/>
  <c r="P142" i="5"/>
  <c r="R142" i="5"/>
  <c r="T142" i="5"/>
  <c r="V142" i="5"/>
  <c r="X142" i="5"/>
  <c r="I143" i="5"/>
  <c r="J143" i="5" s="1"/>
  <c r="L143" i="5"/>
  <c r="N143" i="5"/>
  <c r="P143" i="5"/>
  <c r="R143" i="5"/>
  <c r="T143" i="5"/>
  <c r="V143" i="5"/>
  <c r="X143" i="5"/>
  <c r="I144" i="5"/>
  <c r="J144" i="5" s="1"/>
  <c r="L144" i="5"/>
  <c r="N144" i="5"/>
  <c r="P144" i="5"/>
  <c r="R144" i="5"/>
  <c r="T144" i="5"/>
  <c r="V144" i="5"/>
  <c r="X144" i="5"/>
  <c r="I145" i="5"/>
  <c r="J145" i="5" s="1"/>
  <c r="L145" i="5"/>
  <c r="N145" i="5"/>
  <c r="P145" i="5"/>
  <c r="R145" i="5"/>
  <c r="T145" i="5"/>
  <c r="V145" i="5"/>
  <c r="X145" i="5"/>
  <c r="I146" i="5"/>
  <c r="J146" i="5" s="1"/>
  <c r="L146" i="5"/>
  <c r="N146" i="5"/>
  <c r="P146" i="5"/>
  <c r="R146" i="5"/>
  <c r="T146" i="5"/>
  <c r="V146" i="5"/>
  <c r="X146" i="5"/>
  <c r="I147" i="5"/>
  <c r="J147" i="5" s="1"/>
  <c r="L147" i="5"/>
  <c r="N147" i="5"/>
  <c r="P147" i="5"/>
  <c r="R147" i="5"/>
  <c r="T147" i="5"/>
  <c r="V147" i="5"/>
  <c r="X147" i="5"/>
  <c r="I148" i="5"/>
  <c r="J148" i="5" s="1"/>
  <c r="L148" i="5"/>
  <c r="N148" i="5"/>
  <c r="P148" i="5"/>
  <c r="R148" i="5"/>
  <c r="T148" i="5"/>
  <c r="V148" i="5"/>
  <c r="X148" i="5"/>
  <c r="I149" i="5"/>
  <c r="J149" i="5" s="1"/>
  <c r="L149" i="5"/>
  <c r="N149" i="5"/>
  <c r="P149" i="5"/>
  <c r="R149" i="5"/>
  <c r="T149" i="5"/>
  <c r="V149" i="5"/>
  <c r="X149" i="5"/>
  <c r="I150" i="5"/>
  <c r="J150" i="5" s="1"/>
  <c r="L150" i="5"/>
  <c r="N150" i="5"/>
  <c r="P150" i="5"/>
  <c r="R150" i="5"/>
  <c r="T150" i="5"/>
  <c r="V150" i="5"/>
  <c r="X150" i="5"/>
  <c r="I151" i="5"/>
  <c r="J151" i="5" s="1"/>
  <c r="L151" i="5"/>
  <c r="N151" i="5"/>
  <c r="P151" i="5"/>
  <c r="R151" i="5"/>
  <c r="T151" i="5"/>
  <c r="V151" i="5"/>
  <c r="X151" i="5"/>
  <c r="I152" i="5"/>
  <c r="J152" i="5" s="1"/>
  <c r="L152" i="5"/>
  <c r="N152" i="5"/>
  <c r="P152" i="5"/>
  <c r="R152" i="5"/>
  <c r="T152" i="5"/>
  <c r="V152" i="5"/>
  <c r="X152" i="5"/>
  <c r="I153" i="5"/>
  <c r="J153" i="5" s="1"/>
  <c r="L153" i="5"/>
  <c r="N153" i="5"/>
  <c r="P153" i="5"/>
  <c r="R153" i="5"/>
  <c r="T153" i="5"/>
  <c r="V153" i="5"/>
  <c r="X153" i="5"/>
  <c r="I154" i="5"/>
  <c r="J154" i="5" s="1"/>
  <c r="L154" i="5"/>
  <c r="N154" i="5"/>
  <c r="P154" i="5"/>
  <c r="R154" i="5"/>
  <c r="T154" i="5"/>
  <c r="V154" i="5"/>
  <c r="X154" i="5"/>
  <c r="I155" i="5"/>
  <c r="J155" i="5" s="1"/>
  <c r="L155" i="5"/>
  <c r="N155" i="5"/>
  <c r="P155" i="5"/>
  <c r="R155" i="5"/>
  <c r="T155" i="5"/>
  <c r="V155" i="5"/>
  <c r="X155" i="5"/>
  <c r="I156" i="5"/>
  <c r="J156" i="5" s="1"/>
  <c r="L156" i="5"/>
  <c r="N156" i="5"/>
  <c r="P156" i="5"/>
  <c r="R156" i="5"/>
  <c r="T156" i="5"/>
  <c r="V156" i="5"/>
  <c r="X156" i="5"/>
  <c r="I157" i="5"/>
  <c r="J157" i="5" s="1"/>
  <c r="L157" i="5"/>
  <c r="N157" i="5"/>
  <c r="P157" i="5"/>
  <c r="R157" i="5"/>
  <c r="T157" i="5"/>
  <c r="V157" i="5"/>
  <c r="X157" i="5"/>
  <c r="I158" i="5"/>
  <c r="J158" i="5" s="1"/>
  <c r="L158" i="5"/>
  <c r="N158" i="5"/>
  <c r="P158" i="5"/>
  <c r="R158" i="5"/>
  <c r="T158" i="5"/>
  <c r="V158" i="5"/>
  <c r="X158" i="5"/>
  <c r="I159" i="5"/>
  <c r="J159" i="5" s="1"/>
  <c r="L159" i="5"/>
  <c r="N159" i="5"/>
  <c r="P159" i="5"/>
  <c r="R159" i="5"/>
  <c r="T159" i="5"/>
  <c r="V159" i="5"/>
  <c r="X159" i="5"/>
  <c r="I160" i="5"/>
  <c r="J160" i="5" s="1"/>
  <c r="L160" i="5"/>
  <c r="N160" i="5"/>
  <c r="P160" i="5"/>
  <c r="R160" i="5"/>
  <c r="T160" i="5"/>
  <c r="V160" i="5"/>
  <c r="X160" i="5"/>
  <c r="I161" i="5"/>
  <c r="J161" i="5" s="1"/>
  <c r="L161" i="5"/>
  <c r="N161" i="5"/>
  <c r="P161" i="5"/>
  <c r="R161" i="5"/>
  <c r="T161" i="5"/>
  <c r="V161" i="5"/>
  <c r="X161" i="5"/>
  <c r="I162" i="5"/>
  <c r="J162" i="5" s="1"/>
  <c r="L162" i="5"/>
  <c r="N162" i="5"/>
  <c r="P162" i="5"/>
  <c r="R162" i="5"/>
  <c r="T162" i="5"/>
  <c r="V162" i="5"/>
  <c r="X162" i="5"/>
  <c r="I163" i="5"/>
  <c r="J163" i="5" s="1"/>
  <c r="L163" i="5"/>
  <c r="N163" i="5"/>
  <c r="P163" i="5"/>
  <c r="R163" i="5"/>
  <c r="T163" i="5"/>
  <c r="V163" i="5"/>
  <c r="X163" i="5"/>
  <c r="I164" i="5"/>
  <c r="J164" i="5" s="1"/>
  <c r="L164" i="5"/>
  <c r="N164" i="5"/>
  <c r="P164" i="5"/>
  <c r="R164" i="5"/>
  <c r="T164" i="5"/>
  <c r="V164" i="5"/>
  <c r="X164" i="5"/>
  <c r="I165" i="5"/>
  <c r="J165" i="5" s="1"/>
  <c r="L165" i="5"/>
  <c r="N165" i="5"/>
  <c r="P165" i="5"/>
  <c r="R165" i="5"/>
  <c r="T165" i="5"/>
  <c r="V165" i="5"/>
  <c r="X165" i="5"/>
  <c r="I166" i="5"/>
  <c r="J166" i="5" s="1"/>
  <c r="L166" i="5"/>
  <c r="N166" i="5"/>
  <c r="P166" i="5"/>
  <c r="R166" i="5"/>
  <c r="T166" i="5"/>
  <c r="V166" i="5"/>
  <c r="X166" i="5"/>
  <c r="I167" i="5"/>
  <c r="J167" i="5" s="1"/>
  <c r="L167" i="5"/>
  <c r="N167" i="5"/>
  <c r="P167" i="5"/>
  <c r="R167" i="5"/>
  <c r="T167" i="5"/>
  <c r="V167" i="5"/>
  <c r="X167" i="5"/>
  <c r="I168" i="5"/>
  <c r="J168" i="5" s="1"/>
  <c r="L168" i="5"/>
  <c r="N168" i="5"/>
  <c r="P168" i="5"/>
  <c r="R168" i="5"/>
  <c r="T168" i="5"/>
  <c r="V168" i="5"/>
  <c r="X168" i="5"/>
  <c r="I169" i="5"/>
  <c r="J169" i="5" s="1"/>
  <c r="L169" i="5"/>
  <c r="N169" i="5"/>
  <c r="P169" i="5"/>
  <c r="R169" i="5"/>
  <c r="T169" i="5"/>
  <c r="V169" i="5"/>
  <c r="X169" i="5"/>
  <c r="I170" i="5"/>
  <c r="J170" i="5" s="1"/>
  <c r="L170" i="5"/>
  <c r="N170" i="5"/>
  <c r="P170" i="5"/>
  <c r="R170" i="5"/>
  <c r="T170" i="5"/>
  <c r="V170" i="5"/>
  <c r="X170" i="5"/>
  <c r="I171" i="5"/>
  <c r="J171" i="5" s="1"/>
  <c r="L171" i="5"/>
  <c r="N171" i="5"/>
  <c r="P171" i="5"/>
  <c r="R171" i="5"/>
  <c r="T171" i="5"/>
  <c r="V171" i="5"/>
  <c r="X171" i="5"/>
  <c r="I172" i="5"/>
  <c r="J172" i="5" s="1"/>
  <c r="L172" i="5"/>
  <c r="N172" i="5"/>
  <c r="P172" i="5"/>
  <c r="R172" i="5"/>
  <c r="T172" i="5"/>
  <c r="V172" i="5"/>
  <c r="X172" i="5"/>
  <c r="I173" i="5"/>
  <c r="J173" i="5" s="1"/>
  <c r="L173" i="5"/>
  <c r="N173" i="5"/>
  <c r="P173" i="5"/>
  <c r="R173" i="5"/>
  <c r="T173" i="5"/>
  <c r="V173" i="5"/>
  <c r="X173" i="5"/>
  <c r="I174" i="5"/>
  <c r="J174" i="5" s="1"/>
  <c r="L174" i="5"/>
  <c r="N174" i="5"/>
  <c r="P174" i="5"/>
  <c r="R174" i="5"/>
  <c r="T174" i="5"/>
  <c r="V174" i="5"/>
  <c r="X174" i="5"/>
  <c r="I175" i="5"/>
  <c r="J175" i="5" s="1"/>
  <c r="L175" i="5"/>
  <c r="N175" i="5"/>
  <c r="P175" i="5"/>
  <c r="R175" i="5"/>
  <c r="T175" i="5"/>
  <c r="V175" i="5"/>
  <c r="X175" i="5"/>
  <c r="I176" i="5"/>
  <c r="J176" i="5" s="1"/>
  <c r="L176" i="5"/>
  <c r="N176" i="5"/>
  <c r="P176" i="5"/>
  <c r="R176" i="5"/>
  <c r="T176" i="5"/>
  <c r="V176" i="5"/>
  <c r="X176" i="5"/>
  <c r="I177" i="5"/>
  <c r="J177" i="5" s="1"/>
  <c r="L177" i="5"/>
  <c r="N177" i="5"/>
  <c r="P177" i="5"/>
  <c r="R177" i="5"/>
  <c r="T177" i="5"/>
  <c r="V177" i="5"/>
  <c r="X177" i="5"/>
  <c r="I178" i="5"/>
  <c r="J178" i="5" s="1"/>
  <c r="L178" i="5"/>
  <c r="N178" i="5"/>
  <c r="P178" i="5"/>
  <c r="R178" i="5"/>
  <c r="T178" i="5"/>
  <c r="V178" i="5"/>
  <c r="X178" i="5"/>
  <c r="I179" i="5"/>
  <c r="J179" i="5" s="1"/>
  <c r="L179" i="5"/>
  <c r="N179" i="5"/>
  <c r="P179" i="5"/>
  <c r="R179" i="5"/>
  <c r="T179" i="5"/>
  <c r="V179" i="5"/>
  <c r="X179" i="5"/>
  <c r="I180" i="5"/>
  <c r="J180" i="5" s="1"/>
  <c r="L180" i="5"/>
  <c r="N180" i="5"/>
  <c r="P180" i="5"/>
  <c r="R180" i="5"/>
  <c r="T180" i="5"/>
  <c r="V180" i="5"/>
  <c r="X180" i="5"/>
  <c r="I181" i="5"/>
  <c r="J181" i="5" s="1"/>
  <c r="L181" i="5"/>
  <c r="N181" i="5"/>
  <c r="P181" i="5"/>
  <c r="R181" i="5"/>
  <c r="T181" i="5"/>
  <c r="V181" i="5"/>
  <c r="X181" i="5"/>
  <c r="I182" i="5"/>
  <c r="J182" i="5" s="1"/>
  <c r="L182" i="5"/>
  <c r="N182" i="5"/>
  <c r="P182" i="5"/>
  <c r="R182" i="5"/>
  <c r="T182" i="5"/>
  <c r="V182" i="5"/>
  <c r="X182" i="5"/>
  <c r="I183" i="5"/>
  <c r="J183" i="5" s="1"/>
  <c r="L183" i="5"/>
  <c r="N183" i="5"/>
  <c r="P183" i="5"/>
  <c r="R183" i="5"/>
  <c r="T183" i="5"/>
  <c r="V183" i="5"/>
  <c r="X183" i="5"/>
  <c r="I184" i="5"/>
  <c r="J184" i="5" s="1"/>
  <c r="L184" i="5"/>
  <c r="N184" i="5"/>
  <c r="P184" i="5"/>
  <c r="R184" i="5"/>
  <c r="T184" i="5"/>
  <c r="V184" i="5"/>
  <c r="X184" i="5"/>
  <c r="I185" i="5"/>
  <c r="J185" i="5" s="1"/>
  <c r="L185" i="5"/>
  <c r="N185" i="5"/>
  <c r="P185" i="5"/>
  <c r="R185" i="5"/>
  <c r="T185" i="5"/>
  <c r="V185" i="5"/>
  <c r="X185" i="5"/>
  <c r="I186" i="5"/>
  <c r="J186" i="5" s="1"/>
  <c r="L186" i="5"/>
  <c r="N186" i="5"/>
  <c r="P186" i="5"/>
  <c r="R186" i="5"/>
  <c r="T186" i="5"/>
  <c r="V186" i="5"/>
  <c r="X186" i="5"/>
  <c r="I187" i="5"/>
  <c r="J187" i="5" s="1"/>
  <c r="L187" i="5"/>
  <c r="N187" i="5"/>
  <c r="P187" i="5"/>
  <c r="R187" i="5"/>
  <c r="T187" i="5"/>
  <c r="V187" i="5"/>
  <c r="X187" i="5"/>
  <c r="I188" i="5"/>
  <c r="J188" i="5" s="1"/>
  <c r="L188" i="5"/>
  <c r="N188" i="5"/>
  <c r="P188" i="5"/>
  <c r="R188" i="5"/>
  <c r="T188" i="5"/>
  <c r="V188" i="5"/>
  <c r="X188" i="5"/>
  <c r="I189" i="5"/>
  <c r="J189" i="5" s="1"/>
  <c r="L189" i="5"/>
  <c r="N189" i="5"/>
  <c r="P189" i="5"/>
  <c r="R189" i="5"/>
  <c r="T189" i="5"/>
  <c r="V189" i="5"/>
  <c r="X189" i="5"/>
  <c r="I190" i="5"/>
  <c r="J190" i="5" s="1"/>
  <c r="L190" i="5"/>
  <c r="N190" i="5"/>
  <c r="P190" i="5"/>
  <c r="R190" i="5"/>
  <c r="T190" i="5"/>
  <c r="V190" i="5"/>
  <c r="X190" i="5"/>
  <c r="I191" i="5"/>
  <c r="J191" i="5" s="1"/>
  <c r="L191" i="5"/>
  <c r="N191" i="5"/>
  <c r="P191" i="5"/>
  <c r="R191" i="5"/>
  <c r="T191" i="5"/>
  <c r="V191" i="5"/>
  <c r="X191" i="5"/>
  <c r="I192" i="5"/>
  <c r="J192" i="5" s="1"/>
  <c r="L192" i="5"/>
  <c r="N192" i="5"/>
  <c r="P192" i="5"/>
  <c r="R192" i="5"/>
  <c r="T192" i="5"/>
  <c r="V192" i="5"/>
  <c r="X192" i="5"/>
  <c r="I193" i="5"/>
  <c r="J193" i="5" s="1"/>
  <c r="L193" i="5"/>
  <c r="N193" i="5"/>
  <c r="P193" i="5"/>
  <c r="R193" i="5"/>
  <c r="T193" i="5"/>
  <c r="V193" i="5"/>
  <c r="X193" i="5"/>
  <c r="I194" i="5"/>
  <c r="J194" i="5" s="1"/>
  <c r="L194" i="5"/>
  <c r="N194" i="5"/>
  <c r="P194" i="5"/>
  <c r="R194" i="5"/>
  <c r="T194" i="5"/>
  <c r="V194" i="5"/>
  <c r="X194" i="5"/>
  <c r="I195" i="5"/>
  <c r="J195" i="5" s="1"/>
  <c r="L195" i="5"/>
  <c r="N195" i="5"/>
  <c r="P195" i="5"/>
  <c r="R195" i="5"/>
  <c r="T195" i="5"/>
  <c r="V195" i="5"/>
  <c r="X195" i="5"/>
  <c r="I196" i="5"/>
  <c r="J196" i="5" s="1"/>
  <c r="L196" i="5"/>
  <c r="N196" i="5"/>
  <c r="P196" i="5"/>
  <c r="R196" i="5"/>
  <c r="T196" i="5"/>
  <c r="V196" i="5"/>
  <c r="X196" i="5"/>
  <c r="I197" i="5"/>
  <c r="J197" i="5" s="1"/>
  <c r="L197" i="5"/>
  <c r="N197" i="5"/>
  <c r="P197" i="5"/>
  <c r="R197" i="5"/>
  <c r="T197" i="5"/>
  <c r="V197" i="5"/>
  <c r="X197" i="5"/>
  <c r="I198" i="5"/>
  <c r="J198" i="5" s="1"/>
  <c r="L198" i="5"/>
  <c r="N198" i="5"/>
  <c r="P198" i="5"/>
  <c r="R198" i="5"/>
  <c r="T198" i="5"/>
  <c r="V198" i="5"/>
  <c r="X198" i="5"/>
  <c r="I199" i="5"/>
  <c r="J199" i="5" s="1"/>
  <c r="L199" i="5"/>
  <c r="N199" i="5"/>
  <c r="P199" i="5"/>
  <c r="R199" i="5"/>
  <c r="T199" i="5"/>
  <c r="V199" i="5"/>
  <c r="X199" i="5"/>
  <c r="I200" i="5"/>
  <c r="J200" i="5" s="1"/>
  <c r="L200" i="5"/>
  <c r="N200" i="5"/>
  <c r="P200" i="5"/>
  <c r="R200" i="5"/>
  <c r="T200" i="5"/>
  <c r="V200" i="5"/>
  <c r="X200" i="5"/>
  <c r="I201" i="5"/>
  <c r="J201" i="5" s="1"/>
  <c r="L201" i="5"/>
  <c r="N201" i="5"/>
  <c r="P201" i="5"/>
  <c r="R201" i="5"/>
  <c r="T201" i="5"/>
  <c r="V201" i="5"/>
  <c r="X201" i="5"/>
  <c r="I202" i="5"/>
  <c r="J202" i="5" s="1"/>
  <c r="L202" i="5"/>
  <c r="N202" i="5"/>
  <c r="P202" i="5"/>
  <c r="R202" i="5"/>
  <c r="T202" i="5"/>
  <c r="V202" i="5"/>
  <c r="X202" i="5"/>
  <c r="I203" i="5"/>
  <c r="J203" i="5" s="1"/>
  <c r="L203" i="5"/>
  <c r="N203" i="5"/>
  <c r="P203" i="5"/>
  <c r="R203" i="5"/>
  <c r="T203" i="5"/>
  <c r="V203" i="5"/>
  <c r="X203" i="5"/>
  <c r="I204" i="5"/>
  <c r="J204" i="5" s="1"/>
  <c r="L204" i="5"/>
  <c r="N204" i="5"/>
  <c r="P204" i="5"/>
  <c r="R204" i="5"/>
  <c r="T204" i="5"/>
  <c r="V204" i="5"/>
  <c r="X204" i="5"/>
  <c r="I205" i="5"/>
  <c r="J205" i="5" s="1"/>
  <c r="L205" i="5"/>
  <c r="N205" i="5"/>
  <c r="P205" i="5"/>
  <c r="R205" i="5"/>
  <c r="T205" i="5"/>
  <c r="V205" i="5"/>
  <c r="X205" i="5"/>
  <c r="I206" i="5"/>
  <c r="J206" i="5" s="1"/>
  <c r="L206" i="5"/>
  <c r="N206" i="5"/>
  <c r="P206" i="5"/>
  <c r="R206" i="5"/>
  <c r="T206" i="5"/>
  <c r="V206" i="5"/>
  <c r="X206" i="5"/>
  <c r="I207" i="5"/>
  <c r="J207" i="5" s="1"/>
  <c r="L207" i="5"/>
  <c r="N207" i="5"/>
  <c r="P207" i="5"/>
  <c r="R207" i="5"/>
  <c r="T207" i="5"/>
  <c r="V207" i="5"/>
  <c r="X207" i="5"/>
  <c r="I208" i="5"/>
  <c r="J208" i="5" s="1"/>
  <c r="L208" i="5"/>
  <c r="N208" i="5"/>
  <c r="P208" i="5"/>
  <c r="R208" i="5"/>
  <c r="T208" i="5"/>
  <c r="V208" i="5"/>
  <c r="X208" i="5"/>
  <c r="I209" i="5"/>
  <c r="J209" i="5" s="1"/>
  <c r="L209" i="5"/>
  <c r="N209" i="5"/>
  <c r="P209" i="5"/>
  <c r="R209" i="5"/>
  <c r="T209" i="5"/>
  <c r="V209" i="5"/>
  <c r="X209" i="5"/>
  <c r="I210" i="5"/>
  <c r="J210" i="5" s="1"/>
  <c r="L210" i="5"/>
  <c r="N210" i="5"/>
  <c r="P210" i="5"/>
  <c r="R210" i="5"/>
  <c r="T210" i="5"/>
  <c r="V210" i="5"/>
  <c r="X210" i="5"/>
  <c r="I211" i="5"/>
  <c r="J211" i="5" s="1"/>
  <c r="L211" i="5"/>
  <c r="N211" i="5"/>
  <c r="P211" i="5"/>
  <c r="R211" i="5"/>
  <c r="T211" i="5"/>
  <c r="V211" i="5"/>
  <c r="X211" i="5"/>
  <c r="I212" i="5"/>
  <c r="J212" i="5" s="1"/>
  <c r="L212" i="5"/>
  <c r="N212" i="5"/>
  <c r="P212" i="5"/>
  <c r="R212" i="5"/>
  <c r="T212" i="5"/>
  <c r="V212" i="5"/>
  <c r="X212" i="5"/>
  <c r="I213" i="5"/>
  <c r="J213" i="5" s="1"/>
  <c r="L213" i="5"/>
  <c r="N213" i="5"/>
  <c r="P213" i="5"/>
  <c r="R213" i="5"/>
  <c r="T213" i="5"/>
  <c r="V213" i="5"/>
  <c r="X213" i="5"/>
  <c r="I214" i="5"/>
  <c r="J214" i="5" s="1"/>
  <c r="L214" i="5"/>
  <c r="N214" i="5"/>
  <c r="P214" i="5"/>
  <c r="R214" i="5"/>
  <c r="T214" i="5"/>
  <c r="V214" i="5"/>
  <c r="X214" i="5"/>
  <c r="I215" i="5"/>
  <c r="J215" i="5" s="1"/>
  <c r="L215" i="5"/>
  <c r="N215" i="5"/>
  <c r="P215" i="5"/>
  <c r="R215" i="5"/>
  <c r="T215" i="5"/>
  <c r="V215" i="5"/>
  <c r="X215" i="5"/>
  <c r="I216" i="5"/>
  <c r="J216" i="5" s="1"/>
  <c r="L216" i="5"/>
  <c r="N216" i="5"/>
  <c r="P216" i="5"/>
  <c r="R216" i="5"/>
  <c r="T216" i="5"/>
  <c r="V216" i="5"/>
  <c r="X216" i="5"/>
  <c r="I217" i="5"/>
  <c r="J217" i="5" s="1"/>
  <c r="L217" i="5"/>
  <c r="N217" i="5"/>
  <c r="P217" i="5"/>
  <c r="R217" i="5"/>
  <c r="T217" i="5"/>
  <c r="V217" i="5"/>
  <c r="X217" i="5"/>
  <c r="I218" i="5"/>
  <c r="J218" i="5" s="1"/>
  <c r="L218" i="5"/>
  <c r="N218" i="5"/>
  <c r="P218" i="5"/>
  <c r="R218" i="5"/>
  <c r="T218" i="5"/>
  <c r="V218" i="5"/>
  <c r="X218" i="5"/>
  <c r="I219" i="5"/>
  <c r="J219" i="5" s="1"/>
  <c r="L219" i="5"/>
  <c r="N219" i="5"/>
  <c r="P219" i="5"/>
  <c r="R219" i="5"/>
  <c r="T219" i="5"/>
  <c r="V219" i="5"/>
  <c r="X219" i="5"/>
  <c r="I220" i="5"/>
  <c r="J220" i="5" s="1"/>
  <c r="L220" i="5"/>
  <c r="N220" i="5"/>
  <c r="P220" i="5"/>
  <c r="R220" i="5"/>
  <c r="T220" i="5"/>
  <c r="V220" i="5"/>
  <c r="X220" i="5"/>
  <c r="I221" i="5"/>
  <c r="J221" i="5" s="1"/>
  <c r="L221" i="5"/>
  <c r="N221" i="5"/>
  <c r="P221" i="5"/>
  <c r="R221" i="5"/>
  <c r="T221" i="5"/>
  <c r="V221" i="5"/>
  <c r="X221" i="5"/>
  <c r="I222" i="5"/>
  <c r="J222" i="5" s="1"/>
  <c r="L222" i="5"/>
  <c r="N222" i="5"/>
  <c r="P222" i="5"/>
  <c r="R222" i="5"/>
  <c r="T222" i="5"/>
  <c r="V222" i="5"/>
  <c r="X222" i="5"/>
  <c r="I223" i="5"/>
  <c r="J223" i="5" s="1"/>
  <c r="L223" i="5"/>
  <c r="N223" i="5"/>
  <c r="P223" i="5"/>
  <c r="R223" i="5"/>
  <c r="T223" i="5"/>
  <c r="V223" i="5"/>
  <c r="X223" i="5"/>
  <c r="I224" i="5"/>
  <c r="J224" i="5" s="1"/>
  <c r="L224" i="5"/>
  <c r="N224" i="5"/>
  <c r="P224" i="5"/>
  <c r="R224" i="5"/>
  <c r="T224" i="5"/>
  <c r="V224" i="5"/>
  <c r="X224" i="5"/>
  <c r="I225" i="5"/>
  <c r="J225" i="5" s="1"/>
  <c r="L225" i="5"/>
  <c r="N225" i="5"/>
  <c r="P225" i="5"/>
  <c r="R225" i="5"/>
  <c r="T225" i="5"/>
  <c r="V225" i="5"/>
  <c r="X225" i="5"/>
  <c r="I226" i="5"/>
  <c r="J226" i="5" s="1"/>
  <c r="L226" i="5"/>
  <c r="N226" i="5"/>
  <c r="P226" i="5"/>
  <c r="R226" i="5"/>
  <c r="T226" i="5"/>
  <c r="V226" i="5"/>
  <c r="X226" i="5"/>
  <c r="I227" i="5"/>
  <c r="J227" i="5" s="1"/>
  <c r="L227" i="5"/>
  <c r="N227" i="5"/>
  <c r="P227" i="5"/>
  <c r="R227" i="5"/>
  <c r="T227" i="5"/>
  <c r="V227" i="5"/>
  <c r="X227" i="5"/>
  <c r="I228" i="5"/>
  <c r="J228" i="5" s="1"/>
  <c r="L228" i="5"/>
  <c r="N228" i="5"/>
  <c r="P228" i="5"/>
  <c r="R228" i="5"/>
  <c r="T228" i="5"/>
  <c r="V228" i="5"/>
  <c r="X228" i="5"/>
  <c r="I229" i="5"/>
  <c r="J229" i="5" s="1"/>
  <c r="L229" i="5"/>
  <c r="N229" i="5"/>
  <c r="P229" i="5"/>
  <c r="R229" i="5"/>
  <c r="T229" i="5"/>
  <c r="V229" i="5"/>
  <c r="X229" i="5"/>
  <c r="I230" i="5"/>
  <c r="J230" i="5" s="1"/>
  <c r="L230" i="5"/>
  <c r="N230" i="5"/>
  <c r="P230" i="5"/>
  <c r="R230" i="5"/>
  <c r="T230" i="5"/>
  <c r="V230" i="5"/>
  <c r="X230" i="5"/>
  <c r="I231" i="5"/>
  <c r="J231" i="5" s="1"/>
  <c r="L231" i="5"/>
  <c r="N231" i="5"/>
  <c r="P231" i="5"/>
  <c r="R231" i="5"/>
  <c r="T231" i="5"/>
  <c r="V231" i="5"/>
  <c r="X231" i="5"/>
  <c r="I232" i="5"/>
  <c r="J232" i="5" s="1"/>
  <c r="L232" i="5"/>
  <c r="N232" i="5"/>
  <c r="P232" i="5"/>
  <c r="R232" i="5"/>
  <c r="T232" i="5"/>
  <c r="V232" i="5"/>
  <c r="X232" i="5"/>
  <c r="I233" i="5"/>
  <c r="J233" i="5" s="1"/>
  <c r="L233" i="5"/>
  <c r="N233" i="5"/>
  <c r="P233" i="5"/>
  <c r="R233" i="5"/>
  <c r="T233" i="5"/>
  <c r="V233" i="5"/>
  <c r="X233" i="5"/>
  <c r="I234" i="5"/>
  <c r="J234" i="5" s="1"/>
  <c r="L234" i="5"/>
  <c r="N234" i="5"/>
  <c r="P234" i="5"/>
  <c r="R234" i="5"/>
  <c r="T234" i="5"/>
  <c r="V234" i="5"/>
  <c r="X234" i="5"/>
  <c r="I235" i="5"/>
  <c r="J235" i="5" s="1"/>
  <c r="L235" i="5"/>
  <c r="N235" i="5"/>
  <c r="P235" i="5"/>
  <c r="R235" i="5"/>
  <c r="T235" i="5"/>
  <c r="V235" i="5"/>
  <c r="X235" i="5"/>
  <c r="I236" i="5"/>
  <c r="J236" i="5" s="1"/>
  <c r="L236" i="5"/>
  <c r="N236" i="5"/>
  <c r="P236" i="5"/>
  <c r="R236" i="5"/>
  <c r="T236" i="5"/>
  <c r="V236" i="5"/>
  <c r="X236" i="5"/>
  <c r="I237" i="5"/>
  <c r="J237" i="5" s="1"/>
  <c r="L237" i="5"/>
  <c r="N237" i="5"/>
  <c r="P237" i="5"/>
  <c r="R237" i="5"/>
  <c r="T237" i="5"/>
  <c r="V237" i="5"/>
  <c r="X237" i="5"/>
  <c r="I238" i="5"/>
  <c r="J238" i="5" s="1"/>
  <c r="L238" i="5"/>
  <c r="N238" i="5"/>
  <c r="P238" i="5"/>
  <c r="R238" i="5"/>
  <c r="T238" i="5"/>
  <c r="V238" i="5"/>
  <c r="X238" i="5"/>
  <c r="I239" i="5"/>
  <c r="J239" i="5" s="1"/>
  <c r="L239" i="5"/>
  <c r="N239" i="5"/>
  <c r="P239" i="5"/>
  <c r="R239" i="5"/>
  <c r="T239" i="5"/>
  <c r="V239" i="5"/>
  <c r="X239" i="5"/>
  <c r="I240" i="5"/>
  <c r="J240" i="5" s="1"/>
  <c r="L240" i="5"/>
  <c r="N240" i="5"/>
  <c r="P240" i="5"/>
  <c r="R240" i="5"/>
  <c r="T240" i="5"/>
  <c r="V240" i="5"/>
  <c r="X240" i="5"/>
  <c r="I241" i="5"/>
  <c r="J241" i="5" s="1"/>
  <c r="L241" i="5"/>
  <c r="N241" i="5"/>
  <c r="P241" i="5"/>
  <c r="R241" i="5"/>
  <c r="T241" i="5"/>
  <c r="V241" i="5"/>
  <c r="X241" i="5"/>
  <c r="I242" i="5"/>
  <c r="J242" i="5" s="1"/>
  <c r="L242" i="5"/>
  <c r="N242" i="5"/>
  <c r="P242" i="5"/>
  <c r="R242" i="5"/>
  <c r="T242" i="5"/>
  <c r="V242" i="5"/>
  <c r="X242" i="5"/>
  <c r="I243" i="5"/>
  <c r="J243" i="5" s="1"/>
  <c r="L243" i="5"/>
  <c r="N243" i="5"/>
  <c r="P243" i="5"/>
  <c r="R243" i="5"/>
  <c r="T243" i="5"/>
  <c r="V243" i="5"/>
  <c r="X243" i="5"/>
  <c r="I244" i="5"/>
  <c r="J244" i="5" s="1"/>
  <c r="L244" i="5"/>
  <c r="N244" i="5"/>
  <c r="P244" i="5"/>
  <c r="R244" i="5"/>
  <c r="T244" i="5"/>
  <c r="V244" i="5"/>
  <c r="X244" i="5"/>
  <c r="I245" i="5"/>
  <c r="J245" i="5" s="1"/>
  <c r="L245" i="5"/>
  <c r="N245" i="5"/>
  <c r="P245" i="5"/>
  <c r="R245" i="5"/>
  <c r="T245" i="5"/>
  <c r="V245" i="5"/>
  <c r="X245" i="5"/>
  <c r="I246" i="5"/>
  <c r="J246" i="5" s="1"/>
  <c r="L246" i="5"/>
  <c r="N246" i="5"/>
  <c r="P246" i="5"/>
  <c r="R246" i="5"/>
  <c r="T246" i="5"/>
  <c r="V246" i="5"/>
  <c r="X246" i="5"/>
  <c r="I247" i="5"/>
  <c r="J247" i="5" s="1"/>
  <c r="L247" i="5"/>
  <c r="N247" i="5"/>
  <c r="P247" i="5"/>
  <c r="R247" i="5"/>
  <c r="T247" i="5"/>
  <c r="V247" i="5"/>
  <c r="X247" i="5"/>
  <c r="I248" i="5"/>
  <c r="J248" i="5" s="1"/>
  <c r="L248" i="5"/>
  <c r="N248" i="5"/>
  <c r="P248" i="5"/>
  <c r="R248" i="5"/>
  <c r="T248" i="5"/>
  <c r="V248" i="5"/>
  <c r="X248" i="5"/>
  <c r="I249" i="5"/>
  <c r="J249" i="5" s="1"/>
  <c r="L249" i="5"/>
  <c r="N249" i="5"/>
  <c r="P249" i="5"/>
  <c r="R249" i="5"/>
  <c r="T249" i="5"/>
  <c r="V249" i="5"/>
  <c r="X249" i="5"/>
  <c r="I250" i="5"/>
  <c r="J250" i="5" s="1"/>
  <c r="L250" i="5"/>
  <c r="N250" i="5"/>
  <c r="P250" i="5"/>
  <c r="R250" i="5"/>
  <c r="T250" i="5"/>
  <c r="V250" i="5"/>
  <c r="X250" i="5"/>
  <c r="I251" i="5"/>
  <c r="J251" i="5" s="1"/>
  <c r="L251" i="5"/>
  <c r="N251" i="5"/>
  <c r="P251" i="5"/>
  <c r="R251" i="5"/>
  <c r="T251" i="5"/>
  <c r="V251" i="5"/>
  <c r="X251" i="5"/>
  <c r="I252" i="5"/>
  <c r="J252" i="5" s="1"/>
  <c r="L252" i="5"/>
  <c r="N252" i="5"/>
  <c r="P252" i="5"/>
  <c r="R252" i="5"/>
  <c r="T252" i="5"/>
  <c r="V252" i="5"/>
  <c r="X252" i="5"/>
  <c r="I253" i="5"/>
  <c r="J253" i="5" s="1"/>
  <c r="L253" i="5"/>
  <c r="N253" i="5"/>
  <c r="P253" i="5"/>
  <c r="R253" i="5"/>
  <c r="T253" i="5"/>
  <c r="V253" i="5"/>
  <c r="X253" i="5"/>
  <c r="I254" i="5"/>
  <c r="J254" i="5" s="1"/>
  <c r="L254" i="5"/>
  <c r="N254" i="5"/>
  <c r="P254" i="5"/>
  <c r="R254" i="5"/>
  <c r="T254" i="5"/>
  <c r="V254" i="5"/>
  <c r="X254" i="5"/>
  <c r="I255" i="5"/>
  <c r="J255" i="5" s="1"/>
  <c r="L255" i="5"/>
  <c r="N255" i="5"/>
  <c r="P255" i="5"/>
  <c r="R255" i="5"/>
  <c r="T255" i="5"/>
  <c r="V255" i="5"/>
  <c r="X255" i="5"/>
  <c r="I256" i="5"/>
  <c r="J256" i="5" s="1"/>
  <c r="L256" i="5"/>
  <c r="N256" i="5"/>
  <c r="P256" i="5"/>
  <c r="R256" i="5"/>
  <c r="T256" i="5"/>
  <c r="V256" i="5"/>
  <c r="X256" i="5"/>
  <c r="I257" i="5"/>
  <c r="J257" i="5" s="1"/>
  <c r="L257" i="5"/>
  <c r="N257" i="5"/>
  <c r="P257" i="5"/>
  <c r="R257" i="5"/>
  <c r="T257" i="5"/>
  <c r="V257" i="5"/>
  <c r="X257" i="5"/>
  <c r="I258" i="5"/>
  <c r="J258" i="5" s="1"/>
  <c r="L258" i="5"/>
  <c r="N258" i="5"/>
  <c r="P258" i="5"/>
  <c r="R258" i="5"/>
  <c r="T258" i="5"/>
  <c r="V258" i="5"/>
  <c r="X258" i="5"/>
  <c r="I259" i="5"/>
  <c r="J259" i="5" s="1"/>
  <c r="L259" i="5"/>
  <c r="N259" i="5"/>
  <c r="P259" i="5"/>
  <c r="R259" i="5"/>
  <c r="T259" i="5"/>
  <c r="V259" i="5"/>
  <c r="X259" i="5"/>
  <c r="I260" i="5"/>
  <c r="J260" i="5" s="1"/>
  <c r="L260" i="5"/>
  <c r="N260" i="5"/>
  <c r="P260" i="5"/>
  <c r="R260" i="5"/>
  <c r="T260" i="5"/>
  <c r="V260" i="5"/>
  <c r="X260" i="5"/>
  <c r="I261" i="5"/>
  <c r="J261" i="5" s="1"/>
  <c r="L261" i="5"/>
  <c r="N261" i="5"/>
  <c r="P261" i="5"/>
  <c r="R261" i="5"/>
  <c r="T261" i="5"/>
  <c r="V261" i="5"/>
  <c r="X261" i="5"/>
  <c r="I262" i="5"/>
  <c r="J262" i="5" s="1"/>
  <c r="L262" i="5"/>
  <c r="N262" i="5"/>
  <c r="P262" i="5"/>
  <c r="R262" i="5"/>
  <c r="T262" i="5"/>
  <c r="V262" i="5"/>
  <c r="X262" i="5"/>
  <c r="I263" i="5"/>
  <c r="J263" i="5" s="1"/>
  <c r="L263" i="5"/>
  <c r="N263" i="5"/>
  <c r="P263" i="5"/>
  <c r="R263" i="5"/>
  <c r="T263" i="5"/>
  <c r="V263" i="5"/>
  <c r="X263" i="5"/>
  <c r="I264" i="5"/>
  <c r="J264" i="5" s="1"/>
  <c r="L264" i="5"/>
  <c r="N264" i="5"/>
  <c r="P264" i="5"/>
  <c r="R264" i="5"/>
  <c r="T264" i="5"/>
  <c r="V264" i="5"/>
  <c r="X264" i="5"/>
  <c r="I265" i="5"/>
  <c r="J265" i="5" s="1"/>
  <c r="L265" i="5"/>
  <c r="N265" i="5"/>
  <c r="P265" i="5"/>
  <c r="R265" i="5"/>
  <c r="T265" i="5"/>
  <c r="V265" i="5"/>
  <c r="X265" i="5"/>
  <c r="I266" i="5"/>
  <c r="J266" i="5" s="1"/>
  <c r="L266" i="5"/>
  <c r="N266" i="5"/>
  <c r="P266" i="5"/>
  <c r="R266" i="5"/>
  <c r="T266" i="5"/>
  <c r="V266" i="5"/>
  <c r="X266" i="5"/>
  <c r="I267" i="5"/>
  <c r="J267" i="5" s="1"/>
  <c r="L267" i="5"/>
  <c r="N267" i="5"/>
  <c r="P267" i="5"/>
  <c r="R267" i="5"/>
  <c r="T267" i="5"/>
  <c r="V267" i="5"/>
  <c r="X267" i="5"/>
  <c r="I268" i="5"/>
  <c r="J268" i="5" s="1"/>
  <c r="L268" i="5"/>
  <c r="N268" i="5"/>
  <c r="P268" i="5"/>
  <c r="R268" i="5"/>
  <c r="T268" i="5"/>
  <c r="V268" i="5"/>
  <c r="X268" i="5"/>
  <c r="I269" i="5"/>
  <c r="J269" i="5" s="1"/>
  <c r="L269" i="5"/>
  <c r="N269" i="5"/>
  <c r="P269" i="5"/>
  <c r="R269" i="5"/>
  <c r="T269" i="5"/>
  <c r="V269" i="5"/>
  <c r="X269" i="5"/>
  <c r="I270" i="5"/>
  <c r="J270" i="5" s="1"/>
  <c r="L270" i="5"/>
  <c r="N270" i="5"/>
  <c r="P270" i="5"/>
  <c r="R270" i="5"/>
  <c r="T270" i="5"/>
  <c r="V270" i="5"/>
  <c r="X270" i="5"/>
  <c r="I271" i="5"/>
  <c r="J271" i="5" s="1"/>
  <c r="L271" i="5"/>
  <c r="N271" i="5"/>
  <c r="P271" i="5"/>
  <c r="R271" i="5"/>
  <c r="T271" i="5"/>
  <c r="V271" i="5"/>
  <c r="X271" i="5"/>
  <c r="I272" i="5"/>
  <c r="J272" i="5" s="1"/>
  <c r="L272" i="5"/>
  <c r="N272" i="5"/>
  <c r="P272" i="5"/>
  <c r="R272" i="5"/>
  <c r="T272" i="5"/>
  <c r="V272" i="5"/>
  <c r="X272" i="5"/>
  <c r="I273" i="5"/>
  <c r="J273" i="5" s="1"/>
  <c r="L273" i="5"/>
  <c r="N273" i="5"/>
  <c r="P273" i="5"/>
  <c r="R273" i="5"/>
  <c r="T273" i="5"/>
  <c r="V273" i="5"/>
  <c r="X273" i="5"/>
  <c r="I274" i="5"/>
  <c r="J274" i="5" s="1"/>
  <c r="L274" i="5"/>
  <c r="N274" i="5"/>
  <c r="P274" i="5"/>
  <c r="R274" i="5"/>
  <c r="T274" i="5"/>
  <c r="V274" i="5"/>
  <c r="X274" i="5"/>
  <c r="I275" i="5"/>
  <c r="J275" i="5" s="1"/>
  <c r="L275" i="5"/>
  <c r="N275" i="5"/>
  <c r="P275" i="5"/>
  <c r="R275" i="5"/>
  <c r="T275" i="5"/>
  <c r="V275" i="5"/>
  <c r="X275" i="5"/>
  <c r="I276" i="5"/>
  <c r="J276" i="5" s="1"/>
  <c r="L276" i="5"/>
  <c r="N276" i="5"/>
  <c r="P276" i="5"/>
  <c r="R276" i="5"/>
  <c r="T276" i="5"/>
  <c r="V276" i="5"/>
  <c r="X276" i="5"/>
  <c r="I277" i="5"/>
  <c r="J277" i="5" s="1"/>
  <c r="L277" i="5"/>
  <c r="N277" i="5"/>
  <c r="P277" i="5"/>
  <c r="R277" i="5"/>
  <c r="T277" i="5"/>
  <c r="V277" i="5"/>
  <c r="X277" i="5"/>
  <c r="I278" i="5"/>
  <c r="J278" i="5" s="1"/>
  <c r="L278" i="5"/>
  <c r="N278" i="5"/>
  <c r="P278" i="5"/>
  <c r="R278" i="5"/>
  <c r="T278" i="5"/>
  <c r="V278" i="5"/>
  <c r="X278" i="5"/>
  <c r="I279" i="5"/>
  <c r="J279" i="5" s="1"/>
  <c r="L279" i="5"/>
  <c r="N279" i="5"/>
  <c r="P279" i="5"/>
  <c r="R279" i="5"/>
  <c r="T279" i="5"/>
  <c r="V279" i="5"/>
  <c r="X279" i="5"/>
  <c r="I280" i="5"/>
  <c r="J280" i="5" s="1"/>
  <c r="L280" i="5"/>
  <c r="N280" i="5"/>
  <c r="P280" i="5"/>
  <c r="R280" i="5"/>
  <c r="T280" i="5"/>
  <c r="V280" i="5"/>
  <c r="X280" i="5"/>
  <c r="I281" i="5"/>
  <c r="J281" i="5" s="1"/>
  <c r="L281" i="5"/>
  <c r="N281" i="5"/>
  <c r="P281" i="5"/>
  <c r="R281" i="5"/>
  <c r="T281" i="5"/>
  <c r="V281" i="5"/>
  <c r="X281" i="5"/>
  <c r="I282" i="5"/>
  <c r="J282" i="5" s="1"/>
  <c r="L282" i="5"/>
  <c r="N282" i="5"/>
  <c r="P282" i="5"/>
  <c r="R282" i="5"/>
  <c r="T282" i="5"/>
  <c r="V282" i="5"/>
  <c r="X282" i="5"/>
  <c r="I283" i="5"/>
  <c r="J283" i="5" s="1"/>
  <c r="L283" i="5"/>
  <c r="N283" i="5"/>
  <c r="P283" i="5"/>
  <c r="R283" i="5"/>
  <c r="T283" i="5"/>
  <c r="V283" i="5"/>
  <c r="X283" i="5"/>
  <c r="I284" i="5"/>
  <c r="J284" i="5" s="1"/>
  <c r="L284" i="5"/>
  <c r="N284" i="5"/>
  <c r="P284" i="5"/>
  <c r="R284" i="5"/>
  <c r="T284" i="5"/>
  <c r="V284" i="5"/>
  <c r="X284" i="5"/>
  <c r="I285" i="5"/>
  <c r="J285" i="5" s="1"/>
  <c r="L285" i="5"/>
  <c r="N285" i="5"/>
  <c r="P285" i="5"/>
  <c r="R285" i="5"/>
  <c r="T285" i="5"/>
  <c r="V285" i="5"/>
  <c r="X285" i="5"/>
  <c r="I286" i="5"/>
  <c r="J286" i="5" s="1"/>
  <c r="L286" i="5"/>
  <c r="N286" i="5"/>
  <c r="P286" i="5"/>
  <c r="R286" i="5"/>
  <c r="T286" i="5"/>
  <c r="V286" i="5"/>
  <c r="X286" i="5"/>
  <c r="I287" i="5"/>
  <c r="J287" i="5" s="1"/>
  <c r="L287" i="5"/>
  <c r="N287" i="5"/>
  <c r="P287" i="5"/>
  <c r="R287" i="5"/>
  <c r="T287" i="5"/>
  <c r="V287" i="5"/>
  <c r="X287" i="5"/>
  <c r="I288" i="5"/>
  <c r="J288" i="5" s="1"/>
  <c r="L288" i="5"/>
  <c r="N288" i="5"/>
  <c r="P288" i="5"/>
  <c r="R288" i="5"/>
  <c r="T288" i="5"/>
  <c r="V288" i="5"/>
  <c r="X288" i="5"/>
  <c r="I289" i="5"/>
  <c r="J289" i="5" s="1"/>
  <c r="L289" i="5"/>
  <c r="N289" i="5"/>
  <c r="P289" i="5"/>
  <c r="R289" i="5"/>
  <c r="T289" i="5"/>
  <c r="V289" i="5"/>
  <c r="X289" i="5"/>
  <c r="I290" i="5"/>
  <c r="J290" i="5" s="1"/>
  <c r="L290" i="5"/>
  <c r="N290" i="5"/>
  <c r="P290" i="5"/>
  <c r="R290" i="5"/>
  <c r="T290" i="5"/>
  <c r="V290" i="5"/>
  <c r="X290" i="5"/>
  <c r="I291" i="5"/>
  <c r="J291" i="5" s="1"/>
  <c r="L291" i="5"/>
  <c r="N291" i="5"/>
  <c r="P291" i="5"/>
  <c r="R291" i="5"/>
  <c r="T291" i="5"/>
  <c r="V291" i="5"/>
  <c r="X291" i="5"/>
  <c r="I292" i="5"/>
  <c r="J292" i="5" s="1"/>
  <c r="L292" i="5"/>
  <c r="N292" i="5"/>
  <c r="P292" i="5"/>
  <c r="R292" i="5"/>
  <c r="T292" i="5"/>
  <c r="V292" i="5"/>
  <c r="X292" i="5"/>
  <c r="I293" i="5"/>
  <c r="J293" i="5" s="1"/>
  <c r="L293" i="5"/>
  <c r="N293" i="5"/>
  <c r="P293" i="5"/>
  <c r="R293" i="5"/>
  <c r="T293" i="5"/>
  <c r="V293" i="5"/>
  <c r="X293" i="5"/>
  <c r="I294" i="5"/>
  <c r="J294" i="5" s="1"/>
  <c r="L294" i="5"/>
  <c r="N294" i="5"/>
  <c r="P294" i="5"/>
  <c r="R294" i="5"/>
  <c r="T294" i="5"/>
  <c r="V294" i="5"/>
  <c r="X294" i="5"/>
  <c r="I295" i="5"/>
  <c r="J295" i="5" s="1"/>
  <c r="L295" i="5"/>
  <c r="N295" i="5"/>
  <c r="P295" i="5"/>
  <c r="R295" i="5"/>
  <c r="T295" i="5"/>
  <c r="V295" i="5"/>
  <c r="X295" i="5"/>
  <c r="I296" i="5"/>
  <c r="J296" i="5" s="1"/>
  <c r="L296" i="5"/>
  <c r="N296" i="5"/>
  <c r="P296" i="5"/>
  <c r="R296" i="5"/>
  <c r="T296" i="5"/>
  <c r="V296" i="5"/>
  <c r="X296" i="5"/>
  <c r="I297" i="5"/>
  <c r="J297" i="5" s="1"/>
  <c r="L297" i="5"/>
  <c r="N297" i="5"/>
  <c r="P297" i="5"/>
  <c r="R297" i="5"/>
  <c r="T297" i="5"/>
  <c r="V297" i="5"/>
  <c r="X297" i="5"/>
  <c r="I298" i="5"/>
  <c r="J298" i="5" s="1"/>
  <c r="L298" i="5"/>
  <c r="N298" i="5"/>
  <c r="P298" i="5"/>
  <c r="R298" i="5"/>
  <c r="T298" i="5"/>
  <c r="V298" i="5"/>
  <c r="X298" i="5"/>
  <c r="I299" i="5"/>
  <c r="J299" i="5" s="1"/>
  <c r="L299" i="5"/>
  <c r="N299" i="5"/>
  <c r="P299" i="5"/>
  <c r="R299" i="5"/>
  <c r="T299" i="5"/>
  <c r="V299" i="5"/>
  <c r="X299" i="5"/>
  <c r="I300" i="5"/>
  <c r="J300" i="5" s="1"/>
  <c r="L300" i="5"/>
  <c r="N300" i="5"/>
  <c r="P300" i="5"/>
  <c r="R300" i="5"/>
  <c r="T300" i="5"/>
  <c r="V300" i="5"/>
  <c r="X300" i="5"/>
  <c r="I301" i="5"/>
  <c r="J301" i="5" s="1"/>
  <c r="L301" i="5"/>
  <c r="N301" i="5"/>
  <c r="P301" i="5"/>
  <c r="R301" i="5"/>
  <c r="T301" i="5"/>
  <c r="V301" i="5"/>
  <c r="X301" i="5"/>
  <c r="I302" i="5"/>
  <c r="J302" i="5" s="1"/>
  <c r="L302" i="5"/>
  <c r="N302" i="5"/>
  <c r="P302" i="5"/>
  <c r="R302" i="5"/>
  <c r="T302" i="5"/>
  <c r="V302" i="5"/>
  <c r="X302" i="5"/>
  <c r="I303" i="5"/>
  <c r="J303" i="5" s="1"/>
  <c r="L303" i="5"/>
  <c r="N303" i="5"/>
  <c r="P303" i="5"/>
  <c r="R303" i="5"/>
  <c r="T303" i="5"/>
  <c r="V303" i="5"/>
  <c r="X303" i="5"/>
  <c r="I304" i="5"/>
  <c r="J304" i="5" s="1"/>
  <c r="L304" i="5"/>
  <c r="N304" i="5"/>
  <c r="P304" i="5"/>
  <c r="R304" i="5"/>
  <c r="T304" i="5"/>
  <c r="V304" i="5"/>
  <c r="X304" i="5"/>
  <c r="I305" i="5"/>
  <c r="J305" i="5" s="1"/>
  <c r="L305" i="5"/>
  <c r="N305" i="5"/>
  <c r="P305" i="5"/>
  <c r="R305" i="5"/>
  <c r="T305" i="5"/>
  <c r="V305" i="5"/>
  <c r="X305" i="5"/>
  <c r="I306" i="5"/>
  <c r="J306" i="5" s="1"/>
  <c r="L306" i="5"/>
  <c r="N306" i="5"/>
  <c r="P306" i="5"/>
  <c r="R306" i="5"/>
  <c r="T306" i="5"/>
  <c r="V306" i="5"/>
  <c r="X306" i="5"/>
  <c r="I307" i="5"/>
  <c r="J307" i="5" s="1"/>
  <c r="L307" i="5"/>
  <c r="N307" i="5"/>
  <c r="P307" i="5"/>
  <c r="R307" i="5"/>
  <c r="T307" i="5"/>
  <c r="V307" i="5"/>
  <c r="X307" i="5"/>
  <c r="I308" i="5"/>
  <c r="J308" i="5" s="1"/>
  <c r="L308" i="5"/>
  <c r="N308" i="5"/>
  <c r="P308" i="5"/>
  <c r="R308" i="5"/>
  <c r="T308" i="5"/>
  <c r="V308" i="5"/>
  <c r="X308" i="5"/>
  <c r="I309" i="5"/>
  <c r="J309" i="5" s="1"/>
  <c r="L309" i="5"/>
  <c r="N309" i="5"/>
  <c r="P309" i="5"/>
  <c r="R309" i="5"/>
  <c r="T309" i="5"/>
  <c r="V309" i="5"/>
  <c r="X309" i="5"/>
  <c r="I310" i="5"/>
  <c r="J310" i="5" s="1"/>
  <c r="L310" i="5"/>
  <c r="N310" i="5"/>
  <c r="P310" i="5"/>
  <c r="R310" i="5"/>
  <c r="T310" i="5"/>
  <c r="V310" i="5"/>
  <c r="X310" i="5"/>
  <c r="I311" i="5"/>
  <c r="J311" i="5" s="1"/>
  <c r="L311" i="5"/>
  <c r="N311" i="5"/>
  <c r="P311" i="5"/>
  <c r="R311" i="5"/>
  <c r="T311" i="5"/>
  <c r="V311" i="5"/>
  <c r="X311" i="5"/>
  <c r="I312" i="5"/>
  <c r="J312" i="5" s="1"/>
  <c r="L312" i="5"/>
  <c r="N312" i="5"/>
  <c r="P312" i="5"/>
  <c r="R312" i="5"/>
  <c r="T312" i="5"/>
  <c r="V312" i="5"/>
  <c r="X312" i="5"/>
  <c r="I313" i="5"/>
  <c r="J313" i="5" s="1"/>
  <c r="L313" i="5"/>
  <c r="N313" i="5"/>
  <c r="P313" i="5"/>
  <c r="R313" i="5"/>
  <c r="T313" i="5"/>
  <c r="V313" i="5"/>
  <c r="X313" i="5"/>
  <c r="I314" i="5"/>
  <c r="J314" i="5" s="1"/>
  <c r="L314" i="5"/>
  <c r="N314" i="5"/>
  <c r="P314" i="5"/>
  <c r="R314" i="5"/>
  <c r="T314" i="5"/>
  <c r="V314" i="5"/>
  <c r="X314" i="5"/>
  <c r="I315" i="5"/>
  <c r="J315" i="5" s="1"/>
  <c r="L315" i="5"/>
  <c r="N315" i="5"/>
  <c r="P315" i="5"/>
  <c r="R315" i="5"/>
  <c r="T315" i="5"/>
  <c r="V315" i="5"/>
  <c r="X315" i="5"/>
  <c r="I316" i="5"/>
  <c r="J316" i="5" s="1"/>
  <c r="L316" i="5"/>
  <c r="N316" i="5"/>
  <c r="P316" i="5"/>
  <c r="R316" i="5"/>
  <c r="T316" i="5"/>
  <c r="V316" i="5"/>
  <c r="X316" i="5"/>
  <c r="I317" i="5"/>
  <c r="J317" i="5" s="1"/>
  <c r="L317" i="5"/>
  <c r="N317" i="5"/>
  <c r="P317" i="5"/>
  <c r="R317" i="5"/>
  <c r="T317" i="5"/>
  <c r="V317" i="5"/>
  <c r="X317" i="5"/>
  <c r="I318" i="5"/>
  <c r="J318" i="5" s="1"/>
  <c r="L318" i="5"/>
  <c r="N318" i="5"/>
  <c r="P318" i="5"/>
  <c r="R318" i="5"/>
  <c r="T318" i="5"/>
  <c r="V318" i="5"/>
  <c r="X318" i="5"/>
  <c r="I319" i="5"/>
  <c r="J319" i="5" s="1"/>
  <c r="L319" i="5"/>
  <c r="N319" i="5"/>
  <c r="P319" i="5"/>
  <c r="R319" i="5"/>
  <c r="T319" i="5"/>
  <c r="V319" i="5"/>
  <c r="X319" i="5"/>
  <c r="I320" i="5"/>
  <c r="J320" i="5" s="1"/>
  <c r="L320" i="5"/>
  <c r="N320" i="5"/>
  <c r="P320" i="5"/>
  <c r="R320" i="5"/>
  <c r="T320" i="5"/>
  <c r="V320" i="5"/>
  <c r="X320" i="5"/>
  <c r="I321" i="5"/>
  <c r="J321" i="5" s="1"/>
  <c r="L321" i="5"/>
  <c r="N321" i="5"/>
  <c r="P321" i="5"/>
  <c r="R321" i="5"/>
  <c r="T321" i="5"/>
  <c r="V321" i="5"/>
  <c r="X321" i="5"/>
  <c r="I322" i="5"/>
  <c r="J322" i="5" s="1"/>
  <c r="L322" i="5"/>
  <c r="N322" i="5"/>
  <c r="P322" i="5"/>
  <c r="R322" i="5"/>
  <c r="T322" i="5"/>
  <c r="V322" i="5"/>
  <c r="X322" i="5"/>
  <c r="I323" i="5"/>
  <c r="J323" i="5" s="1"/>
  <c r="L323" i="5"/>
  <c r="N323" i="5"/>
  <c r="P323" i="5"/>
  <c r="R323" i="5"/>
  <c r="T323" i="5"/>
  <c r="V323" i="5"/>
  <c r="X323" i="5"/>
  <c r="I324" i="5"/>
  <c r="J324" i="5" s="1"/>
  <c r="L324" i="5"/>
  <c r="N324" i="5"/>
  <c r="P324" i="5"/>
  <c r="R324" i="5"/>
  <c r="T324" i="5"/>
  <c r="V324" i="5"/>
  <c r="X324" i="5"/>
  <c r="I325" i="5"/>
  <c r="J325" i="5" s="1"/>
  <c r="L325" i="5"/>
  <c r="N325" i="5"/>
  <c r="P325" i="5"/>
  <c r="R325" i="5"/>
  <c r="T325" i="5"/>
  <c r="V325" i="5"/>
  <c r="X325" i="5"/>
  <c r="I326" i="5"/>
  <c r="J326" i="5" s="1"/>
  <c r="L326" i="5"/>
  <c r="N326" i="5"/>
  <c r="P326" i="5"/>
  <c r="R326" i="5"/>
  <c r="T326" i="5"/>
  <c r="V326" i="5"/>
  <c r="X326" i="5"/>
  <c r="I327" i="5"/>
  <c r="J327" i="5" s="1"/>
  <c r="L327" i="5"/>
  <c r="N327" i="5"/>
  <c r="P327" i="5"/>
  <c r="R327" i="5"/>
  <c r="T327" i="5"/>
  <c r="V327" i="5"/>
  <c r="X327" i="5"/>
  <c r="I328" i="5"/>
  <c r="J328" i="5" s="1"/>
  <c r="L328" i="5"/>
  <c r="N328" i="5"/>
  <c r="P328" i="5"/>
  <c r="R328" i="5"/>
  <c r="T328" i="5"/>
  <c r="V328" i="5"/>
  <c r="X328" i="5"/>
  <c r="I329" i="5"/>
  <c r="J329" i="5" s="1"/>
  <c r="L329" i="5"/>
  <c r="N329" i="5"/>
  <c r="P329" i="5"/>
  <c r="R329" i="5"/>
  <c r="T329" i="5"/>
  <c r="V329" i="5"/>
  <c r="X329" i="5"/>
  <c r="I330" i="5"/>
  <c r="J330" i="5" s="1"/>
  <c r="L330" i="5"/>
  <c r="N330" i="5"/>
  <c r="P330" i="5"/>
  <c r="R330" i="5"/>
  <c r="T330" i="5"/>
  <c r="V330" i="5"/>
  <c r="X330" i="5"/>
  <c r="I331" i="5"/>
  <c r="J331" i="5" s="1"/>
  <c r="L331" i="5"/>
  <c r="N331" i="5"/>
  <c r="P331" i="5"/>
  <c r="R331" i="5"/>
  <c r="T331" i="5"/>
  <c r="V331" i="5"/>
  <c r="X331" i="5"/>
  <c r="I332" i="5"/>
  <c r="J332" i="5" s="1"/>
  <c r="L332" i="5"/>
  <c r="N332" i="5"/>
  <c r="P332" i="5"/>
  <c r="R332" i="5"/>
  <c r="T332" i="5"/>
  <c r="V332" i="5"/>
  <c r="X332" i="5"/>
  <c r="I333" i="5"/>
  <c r="J333" i="5" s="1"/>
  <c r="L333" i="5"/>
  <c r="N333" i="5"/>
  <c r="P333" i="5"/>
  <c r="R333" i="5"/>
  <c r="T333" i="5"/>
  <c r="V333" i="5"/>
  <c r="X333" i="5"/>
  <c r="I334" i="5"/>
  <c r="J334" i="5" s="1"/>
  <c r="L334" i="5"/>
  <c r="N334" i="5"/>
  <c r="P334" i="5"/>
  <c r="R334" i="5"/>
  <c r="T334" i="5"/>
  <c r="V334" i="5"/>
  <c r="X334" i="5"/>
  <c r="I335" i="5"/>
  <c r="J335" i="5" s="1"/>
  <c r="L335" i="5"/>
  <c r="N335" i="5"/>
  <c r="P335" i="5"/>
  <c r="R335" i="5"/>
  <c r="T335" i="5"/>
  <c r="V335" i="5"/>
  <c r="X335" i="5"/>
  <c r="I336" i="5"/>
  <c r="J336" i="5" s="1"/>
  <c r="L336" i="5"/>
  <c r="N336" i="5"/>
  <c r="P336" i="5"/>
  <c r="R336" i="5"/>
  <c r="T336" i="5"/>
  <c r="V336" i="5"/>
  <c r="X336" i="5"/>
  <c r="I337" i="5"/>
  <c r="J337" i="5" s="1"/>
  <c r="L337" i="5"/>
  <c r="N337" i="5"/>
  <c r="P337" i="5"/>
  <c r="R337" i="5"/>
  <c r="T337" i="5"/>
  <c r="V337" i="5"/>
  <c r="X337" i="5"/>
  <c r="I338" i="5"/>
  <c r="J338" i="5" s="1"/>
  <c r="L338" i="5"/>
  <c r="N338" i="5"/>
  <c r="P338" i="5"/>
  <c r="R338" i="5"/>
  <c r="T338" i="5"/>
  <c r="V338" i="5"/>
  <c r="X338" i="5"/>
  <c r="I339" i="5"/>
  <c r="J339" i="5" s="1"/>
  <c r="L339" i="5"/>
  <c r="N339" i="5"/>
  <c r="P339" i="5"/>
  <c r="R339" i="5"/>
  <c r="T339" i="5"/>
  <c r="V339" i="5"/>
  <c r="X339" i="5"/>
  <c r="I340" i="5"/>
  <c r="J340" i="5" s="1"/>
  <c r="L340" i="5"/>
  <c r="N340" i="5"/>
  <c r="P340" i="5"/>
  <c r="R340" i="5"/>
  <c r="T340" i="5"/>
  <c r="V340" i="5"/>
  <c r="X340" i="5"/>
  <c r="I341" i="5"/>
  <c r="J341" i="5" s="1"/>
  <c r="L341" i="5"/>
  <c r="N341" i="5"/>
  <c r="P341" i="5"/>
  <c r="R341" i="5"/>
  <c r="T341" i="5"/>
  <c r="V341" i="5"/>
  <c r="X341" i="5"/>
  <c r="I342" i="5"/>
  <c r="J342" i="5" s="1"/>
  <c r="L342" i="5"/>
  <c r="N342" i="5"/>
  <c r="P342" i="5"/>
  <c r="R342" i="5"/>
  <c r="T342" i="5"/>
  <c r="V342" i="5"/>
  <c r="X342" i="5"/>
  <c r="I343" i="5"/>
  <c r="J343" i="5" s="1"/>
  <c r="L343" i="5"/>
  <c r="N343" i="5"/>
  <c r="P343" i="5"/>
  <c r="R343" i="5"/>
  <c r="T343" i="5"/>
  <c r="V343" i="5"/>
  <c r="X343" i="5"/>
  <c r="I344" i="5"/>
  <c r="J344" i="5" s="1"/>
  <c r="L344" i="5"/>
  <c r="N344" i="5"/>
  <c r="P344" i="5"/>
  <c r="R344" i="5"/>
  <c r="T344" i="5"/>
  <c r="V344" i="5"/>
  <c r="X344" i="5"/>
  <c r="I345" i="5"/>
  <c r="J345" i="5" s="1"/>
  <c r="L345" i="5"/>
  <c r="N345" i="5"/>
  <c r="P345" i="5"/>
  <c r="R345" i="5"/>
  <c r="T345" i="5"/>
  <c r="V345" i="5"/>
  <c r="X345" i="5"/>
  <c r="I346" i="5"/>
  <c r="J346" i="5" s="1"/>
  <c r="L346" i="5"/>
  <c r="N346" i="5"/>
  <c r="P346" i="5"/>
  <c r="R346" i="5"/>
  <c r="T346" i="5"/>
  <c r="V346" i="5"/>
  <c r="X346" i="5"/>
  <c r="I347" i="5"/>
  <c r="J347" i="5" s="1"/>
  <c r="L347" i="5"/>
  <c r="N347" i="5"/>
  <c r="P347" i="5"/>
  <c r="R347" i="5"/>
  <c r="T347" i="5"/>
  <c r="V347" i="5"/>
  <c r="X347" i="5"/>
  <c r="I348" i="5"/>
  <c r="J348" i="5" s="1"/>
  <c r="L348" i="5"/>
  <c r="N348" i="5"/>
  <c r="P348" i="5"/>
  <c r="R348" i="5"/>
  <c r="T348" i="5"/>
  <c r="V348" i="5"/>
  <c r="X348" i="5"/>
  <c r="I349" i="5"/>
  <c r="J349" i="5" s="1"/>
  <c r="L349" i="5"/>
  <c r="N349" i="5"/>
  <c r="P349" i="5"/>
  <c r="R349" i="5"/>
  <c r="T349" i="5"/>
  <c r="V349" i="5"/>
  <c r="X349" i="5"/>
  <c r="I350" i="5"/>
  <c r="J350" i="5" s="1"/>
  <c r="L350" i="5"/>
  <c r="N350" i="5"/>
  <c r="P350" i="5"/>
  <c r="R350" i="5"/>
  <c r="T350" i="5"/>
  <c r="V350" i="5"/>
  <c r="X350" i="5"/>
  <c r="I351" i="5"/>
  <c r="J351" i="5" s="1"/>
  <c r="L351" i="5"/>
  <c r="N351" i="5"/>
  <c r="P351" i="5"/>
  <c r="R351" i="5"/>
  <c r="T351" i="5"/>
  <c r="V351" i="5"/>
  <c r="X351" i="5"/>
  <c r="I352" i="5"/>
  <c r="J352" i="5" s="1"/>
  <c r="L352" i="5"/>
  <c r="N352" i="5"/>
  <c r="P352" i="5"/>
  <c r="R352" i="5"/>
  <c r="T352" i="5"/>
  <c r="V352" i="5"/>
  <c r="X352" i="5"/>
  <c r="I353" i="5"/>
  <c r="J353" i="5" s="1"/>
  <c r="L353" i="5"/>
  <c r="N353" i="5"/>
  <c r="P353" i="5"/>
  <c r="R353" i="5"/>
  <c r="T353" i="5"/>
  <c r="V353" i="5"/>
  <c r="X353" i="5"/>
  <c r="I354" i="5"/>
  <c r="J354" i="5" s="1"/>
  <c r="L354" i="5"/>
  <c r="N354" i="5"/>
  <c r="P354" i="5"/>
  <c r="R354" i="5"/>
  <c r="T354" i="5"/>
  <c r="V354" i="5"/>
  <c r="X354" i="5"/>
  <c r="I355" i="5"/>
  <c r="J355" i="5" s="1"/>
  <c r="L355" i="5"/>
  <c r="N355" i="5"/>
  <c r="P355" i="5"/>
  <c r="R355" i="5"/>
  <c r="T355" i="5"/>
  <c r="V355" i="5"/>
  <c r="X355" i="5"/>
  <c r="I356" i="5"/>
  <c r="J356" i="5" s="1"/>
  <c r="L356" i="5"/>
  <c r="N356" i="5"/>
  <c r="P356" i="5"/>
  <c r="R356" i="5"/>
  <c r="T356" i="5"/>
  <c r="V356" i="5"/>
  <c r="X356" i="5"/>
  <c r="I357" i="5"/>
  <c r="J357" i="5" s="1"/>
  <c r="L357" i="5"/>
  <c r="N357" i="5"/>
  <c r="P357" i="5"/>
  <c r="R357" i="5"/>
  <c r="T357" i="5"/>
  <c r="V357" i="5"/>
  <c r="X357" i="5"/>
  <c r="I358" i="5"/>
  <c r="J358" i="5" s="1"/>
  <c r="L358" i="5"/>
  <c r="N358" i="5"/>
  <c r="P358" i="5"/>
  <c r="R358" i="5"/>
  <c r="T358" i="5"/>
  <c r="V358" i="5"/>
  <c r="X358" i="5"/>
  <c r="I359" i="5"/>
  <c r="J359" i="5" s="1"/>
  <c r="L359" i="5"/>
  <c r="N359" i="5"/>
  <c r="P359" i="5"/>
  <c r="R359" i="5"/>
  <c r="T359" i="5"/>
  <c r="V359" i="5"/>
  <c r="X359" i="5"/>
  <c r="I360" i="5"/>
  <c r="J360" i="5" s="1"/>
  <c r="L360" i="5"/>
  <c r="N360" i="5"/>
  <c r="P360" i="5"/>
  <c r="R360" i="5"/>
  <c r="T360" i="5"/>
  <c r="V360" i="5"/>
  <c r="X360" i="5"/>
  <c r="I361" i="5"/>
  <c r="J361" i="5" s="1"/>
  <c r="L361" i="5"/>
  <c r="N361" i="5"/>
  <c r="P361" i="5"/>
  <c r="R361" i="5"/>
  <c r="T361" i="5"/>
  <c r="V361" i="5"/>
  <c r="X361" i="5"/>
  <c r="I362" i="5"/>
  <c r="J362" i="5" s="1"/>
  <c r="L362" i="5"/>
  <c r="N362" i="5"/>
  <c r="P362" i="5"/>
  <c r="R362" i="5"/>
  <c r="T362" i="5"/>
  <c r="V362" i="5"/>
  <c r="X362" i="5"/>
  <c r="I363" i="5"/>
  <c r="J363" i="5" s="1"/>
  <c r="L363" i="5"/>
  <c r="N363" i="5"/>
  <c r="P363" i="5"/>
  <c r="R363" i="5"/>
  <c r="T363" i="5"/>
  <c r="V363" i="5"/>
  <c r="X363" i="5"/>
  <c r="I364" i="5"/>
  <c r="J364" i="5" s="1"/>
  <c r="L364" i="5"/>
  <c r="N364" i="5"/>
  <c r="P364" i="5"/>
  <c r="R364" i="5"/>
  <c r="T364" i="5"/>
  <c r="V364" i="5"/>
  <c r="X364" i="5"/>
  <c r="I365" i="5"/>
  <c r="J365" i="5" s="1"/>
  <c r="L365" i="5"/>
  <c r="N365" i="5"/>
  <c r="P365" i="5"/>
  <c r="R365" i="5"/>
  <c r="T365" i="5"/>
  <c r="V365" i="5"/>
  <c r="X365" i="5"/>
  <c r="I366" i="5"/>
  <c r="J366" i="5" s="1"/>
  <c r="L366" i="5"/>
  <c r="N366" i="5"/>
  <c r="P366" i="5"/>
  <c r="R366" i="5"/>
  <c r="T366" i="5"/>
  <c r="V366" i="5"/>
  <c r="X366" i="5"/>
  <c r="I367" i="5"/>
  <c r="J367" i="5" s="1"/>
  <c r="L367" i="5"/>
  <c r="N367" i="5"/>
  <c r="P367" i="5"/>
  <c r="R367" i="5"/>
  <c r="T367" i="5"/>
  <c r="V367" i="5"/>
  <c r="X367" i="5"/>
  <c r="I368" i="5"/>
  <c r="J368" i="5" s="1"/>
  <c r="L368" i="5"/>
  <c r="N368" i="5"/>
  <c r="P368" i="5"/>
  <c r="R368" i="5"/>
  <c r="T368" i="5"/>
  <c r="V368" i="5"/>
  <c r="X368" i="5"/>
  <c r="I369" i="5"/>
  <c r="J369" i="5" s="1"/>
  <c r="L369" i="5"/>
  <c r="N369" i="5"/>
  <c r="P369" i="5"/>
  <c r="R369" i="5"/>
  <c r="T369" i="5"/>
  <c r="V369" i="5"/>
  <c r="X369" i="5"/>
  <c r="I370" i="5"/>
  <c r="J370" i="5" s="1"/>
  <c r="L370" i="5"/>
  <c r="N370" i="5"/>
  <c r="P370" i="5"/>
  <c r="R370" i="5"/>
  <c r="T370" i="5"/>
  <c r="V370" i="5"/>
  <c r="X370" i="5"/>
  <c r="I371" i="5"/>
  <c r="J371" i="5" s="1"/>
  <c r="L371" i="5"/>
  <c r="N371" i="5"/>
  <c r="P371" i="5"/>
  <c r="R371" i="5"/>
  <c r="T371" i="5"/>
  <c r="V371" i="5"/>
  <c r="X371" i="5"/>
  <c r="I372" i="5"/>
  <c r="J372" i="5" s="1"/>
  <c r="L372" i="5"/>
  <c r="N372" i="5"/>
  <c r="P372" i="5"/>
  <c r="R372" i="5"/>
  <c r="T372" i="5"/>
  <c r="V372" i="5"/>
  <c r="X372" i="5"/>
  <c r="I373" i="5"/>
  <c r="J373" i="5" s="1"/>
  <c r="L373" i="5"/>
  <c r="N373" i="5"/>
  <c r="P373" i="5"/>
  <c r="R373" i="5"/>
  <c r="T373" i="5"/>
  <c r="V373" i="5"/>
  <c r="X373" i="5"/>
  <c r="I374" i="5"/>
  <c r="J374" i="5" s="1"/>
  <c r="L374" i="5"/>
  <c r="N374" i="5"/>
  <c r="P374" i="5"/>
  <c r="R374" i="5"/>
  <c r="T374" i="5"/>
  <c r="V374" i="5"/>
  <c r="X374" i="5"/>
  <c r="I375" i="5"/>
  <c r="J375" i="5" s="1"/>
  <c r="L375" i="5"/>
  <c r="N375" i="5"/>
  <c r="P375" i="5"/>
  <c r="R375" i="5"/>
  <c r="T375" i="5"/>
  <c r="V375" i="5"/>
  <c r="X375" i="5"/>
  <c r="I376" i="5"/>
  <c r="J376" i="5" s="1"/>
  <c r="L376" i="5"/>
  <c r="N376" i="5"/>
  <c r="P376" i="5"/>
  <c r="R376" i="5"/>
  <c r="T376" i="5"/>
  <c r="V376" i="5"/>
  <c r="X376" i="5"/>
  <c r="I377" i="5"/>
  <c r="J377" i="5" s="1"/>
  <c r="L377" i="5"/>
  <c r="N377" i="5"/>
  <c r="P377" i="5"/>
  <c r="R377" i="5"/>
  <c r="T377" i="5"/>
  <c r="V377" i="5"/>
  <c r="X377" i="5"/>
  <c r="I378" i="5"/>
  <c r="J378" i="5" s="1"/>
  <c r="L378" i="5"/>
  <c r="N378" i="5"/>
  <c r="P378" i="5"/>
  <c r="R378" i="5"/>
  <c r="T378" i="5"/>
  <c r="V378" i="5"/>
  <c r="X378" i="5"/>
  <c r="I379" i="5"/>
  <c r="J379" i="5" s="1"/>
  <c r="L379" i="5"/>
  <c r="N379" i="5"/>
  <c r="P379" i="5"/>
  <c r="R379" i="5"/>
  <c r="T379" i="5"/>
  <c r="V379" i="5"/>
  <c r="X379" i="5"/>
  <c r="I380" i="5"/>
  <c r="J380" i="5" s="1"/>
  <c r="L380" i="5"/>
  <c r="N380" i="5"/>
  <c r="P380" i="5"/>
  <c r="R380" i="5"/>
  <c r="T380" i="5"/>
  <c r="V380" i="5"/>
  <c r="X380" i="5"/>
  <c r="I381" i="5"/>
  <c r="J381" i="5" s="1"/>
  <c r="L381" i="5"/>
  <c r="N381" i="5"/>
  <c r="P381" i="5"/>
  <c r="R381" i="5"/>
  <c r="T381" i="5"/>
  <c r="V381" i="5"/>
  <c r="X381" i="5"/>
  <c r="I382" i="5"/>
  <c r="J382" i="5" s="1"/>
  <c r="L382" i="5"/>
  <c r="N382" i="5"/>
  <c r="P382" i="5"/>
  <c r="R382" i="5"/>
  <c r="T382" i="5"/>
  <c r="V382" i="5"/>
  <c r="X382" i="5"/>
  <c r="I383" i="5"/>
  <c r="J383" i="5" s="1"/>
  <c r="L383" i="5"/>
  <c r="N383" i="5"/>
  <c r="P383" i="5"/>
  <c r="R383" i="5"/>
  <c r="T383" i="5"/>
  <c r="V383" i="5"/>
  <c r="X383" i="5"/>
  <c r="I384" i="5"/>
  <c r="J384" i="5" s="1"/>
  <c r="L384" i="5"/>
  <c r="N384" i="5"/>
  <c r="P384" i="5"/>
  <c r="R384" i="5"/>
  <c r="T384" i="5"/>
  <c r="V384" i="5"/>
  <c r="X384" i="5"/>
  <c r="I385" i="5"/>
  <c r="J385" i="5" s="1"/>
  <c r="L385" i="5"/>
  <c r="N385" i="5"/>
  <c r="P385" i="5"/>
  <c r="R385" i="5"/>
  <c r="T385" i="5"/>
  <c r="V385" i="5"/>
  <c r="X385" i="5"/>
  <c r="I386" i="5"/>
  <c r="J386" i="5" s="1"/>
  <c r="L386" i="5"/>
  <c r="N386" i="5"/>
  <c r="P386" i="5"/>
  <c r="R386" i="5"/>
  <c r="T386" i="5"/>
  <c r="V386" i="5"/>
  <c r="X386" i="5"/>
  <c r="I387" i="5"/>
  <c r="J387" i="5" s="1"/>
  <c r="L387" i="5"/>
  <c r="N387" i="5"/>
  <c r="P387" i="5"/>
  <c r="R387" i="5"/>
  <c r="T387" i="5"/>
  <c r="V387" i="5"/>
  <c r="X387" i="5"/>
  <c r="I388" i="5"/>
  <c r="J388" i="5" s="1"/>
  <c r="L388" i="5"/>
  <c r="N388" i="5"/>
  <c r="P388" i="5"/>
  <c r="R388" i="5"/>
  <c r="T388" i="5"/>
  <c r="V388" i="5"/>
  <c r="X388" i="5"/>
  <c r="I389" i="5"/>
  <c r="J389" i="5" s="1"/>
  <c r="L389" i="5"/>
  <c r="N389" i="5"/>
  <c r="P389" i="5"/>
  <c r="R389" i="5"/>
  <c r="T389" i="5"/>
  <c r="V389" i="5"/>
  <c r="X389" i="5"/>
  <c r="I390" i="5"/>
  <c r="J390" i="5" s="1"/>
  <c r="L390" i="5"/>
  <c r="N390" i="5"/>
  <c r="P390" i="5"/>
  <c r="R390" i="5"/>
  <c r="T390" i="5"/>
  <c r="V390" i="5"/>
  <c r="X390" i="5"/>
  <c r="I391" i="5"/>
  <c r="J391" i="5" s="1"/>
  <c r="L391" i="5"/>
  <c r="N391" i="5"/>
  <c r="P391" i="5"/>
  <c r="R391" i="5"/>
  <c r="T391" i="5"/>
  <c r="V391" i="5"/>
  <c r="X391" i="5"/>
  <c r="I392" i="5"/>
  <c r="J392" i="5" s="1"/>
  <c r="L392" i="5"/>
  <c r="N392" i="5"/>
  <c r="P392" i="5"/>
  <c r="R392" i="5"/>
  <c r="T392" i="5"/>
  <c r="V392" i="5"/>
  <c r="X392" i="5"/>
  <c r="I393" i="5"/>
  <c r="J393" i="5" s="1"/>
  <c r="L393" i="5"/>
  <c r="N393" i="5"/>
  <c r="P393" i="5"/>
  <c r="R393" i="5"/>
  <c r="T393" i="5"/>
  <c r="V393" i="5"/>
  <c r="X393" i="5"/>
  <c r="I394" i="5"/>
  <c r="J394" i="5" s="1"/>
  <c r="L394" i="5"/>
  <c r="N394" i="5"/>
  <c r="P394" i="5"/>
  <c r="R394" i="5"/>
  <c r="T394" i="5"/>
  <c r="V394" i="5"/>
  <c r="X394" i="5"/>
  <c r="I395" i="5"/>
  <c r="J395" i="5" s="1"/>
  <c r="L395" i="5"/>
  <c r="N395" i="5"/>
  <c r="P395" i="5"/>
  <c r="R395" i="5"/>
  <c r="T395" i="5"/>
  <c r="V395" i="5"/>
  <c r="X395" i="5"/>
  <c r="I396" i="5"/>
  <c r="J396" i="5" s="1"/>
  <c r="L396" i="5"/>
  <c r="N396" i="5"/>
  <c r="P396" i="5"/>
  <c r="R396" i="5"/>
  <c r="T396" i="5"/>
  <c r="V396" i="5"/>
  <c r="X396" i="5"/>
  <c r="I397" i="5"/>
  <c r="J397" i="5" s="1"/>
  <c r="L397" i="5"/>
  <c r="N397" i="5"/>
  <c r="P397" i="5"/>
  <c r="R397" i="5"/>
  <c r="T397" i="5"/>
  <c r="V397" i="5"/>
  <c r="X397" i="5"/>
  <c r="I398" i="5"/>
  <c r="J398" i="5" s="1"/>
  <c r="L398" i="5"/>
  <c r="N398" i="5"/>
  <c r="P398" i="5"/>
  <c r="R398" i="5"/>
  <c r="T398" i="5"/>
  <c r="V398" i="5"/>
  <c r="X398" i="5"/>
  <c r="I399" i="5"/>
  <c r="J399" i="5" s="1"/>
  <c r="L399" i="5"/>
  <c r="N399" i="5"/>
  <c r="P399" i="5"/>
  <c r="R399" i="5"/>
  <c r="T399" i="5"/>
  <c r="V399" i="5"/>
  <c r="X399" i="5"/>
  <c r="I400" i="5"/>
  <c r="J400" i="5" s="1"/>
  <c r="L400" i="5"/>
  <c r="N400" i="5"/>
  <c r="P400" i="5"/>
  <c r="R400" i="5"/>
  <c r="T400" i="5"/>
  <c r="V400" i="5"/>
  <c r="X400" i="5"/>
  <c r="I401" i="5"/>
  <c r="J401" i="5" s="1"/>
  <c r="L401" i="5"/>
  <c r="N401" i="5"/>
  <c r="P401" i="5"/>
  <c r="R401" i="5"/>
  <c r="T401" i="5"/>
  <c r="V401" i="5"/>
  <c r="X401" i="5"/>
  <c r="I402" i="5"/>
  <c r="J402" i="5" s="1"/>
  <c r="L402" i="5"/>
  <c r="N402" i="5"/>
  <c r="P402" i="5"/>
  <c r="R402" i="5"/>
  <c r="T402" i="5"/>
  <c r="V402" i="5"/>
  <c r="X402" i="5"/>
  <c r="I403" i="5"/>
  <c r="J403" i="5" s="1"/>
  <c r="L403" i="5"/>
  <c r="N403" i="5"/>
  <c r="P403" i="5"/>
  <c r="R403" i="5"/>
  <c r="T403" i="5"/>
  <c r="V403" i="5"/>
  <c r="X403" i="5"/>
  <c r="I404" i="5"/>
  <c r="J404" i="5" s="1"/>
  <c r="L404" i="5"/>
  <c r="N404" i="5"/>
  <c r="P404" i="5"/>
  <c r="R404" i="5"/>
  <c r="T404" i="5"/>
  <c r="V404" i="5"/>
  <c r="X404" i="5"/>
  <c r="I405" i="5"/>
  <c r="J405" i="5" s="1"/>
  <c r="L405" i="5"/>
  <c r="N405" i="5"/>
  <c r="P405" i="5"/>
  <c r="R405" i="5"/>
  <c r="T405" i="5"/>
  <c r="V405" i="5"/>
  <c r="X405" i="5"/>
  <c r="I406" i="5"/>
  <c r="J406" i="5" s="1"/>
  <c r="L406" i="5"/>
  <c r="N406" i="5"/>
  <c r="P406" i="5"/>
  <c r="R406" i="5"/>
  <c r="T406" i="5"/>
  <c r="V406" i="5"/>
  <c r="X406" i="5"/>
  <c r="I407" i="5"/>
  <c r="J407" i="5" s="1"/>
  <c r="L407" i="5"/>
  <c r="N407" i="5"/>
  <c r="P407" i="5"/>
  <c r="R407" i="5"/>
  <c r="T407" i="5"/>
  <c r="V407" i="5"/>
  <c r="X407" i="5"/>
  <c r="I408" i="5"/>
  <c r="J408" i="5" s="1"/>
  <c r="L408" i="5"/>
  <c r="N408" i="5"/>
  <c r="P408" i="5"/>
  <c r="R408" i="5"/>
  <c r="T408" i="5"/>
  <c r="V408" i="5"/>
  <c r="X408" i="5"/>
  <c r="I409" i="5"/>
  <c r="J409" i="5" s="1"/>
  <c r="L409" i="5"/>
  <c r="N409" i="5"/>
  <c r="P409" i="5"/>
  <c r="R409" i="5"/>
  <c r="T409" i="5"/>
  <c r="V409" i="5"/>
  <c r="X409" i="5"/>
  <c r="I410" i="5"/>
  <c r="J410" i="5" s="1"/>
  <c r="L410" i="5"/>
  <c r="N410" i="5"/>
  <c r="P410" i="5"/>
  <c r="R410" i="5"/>
  <c r="T410" i="5"/>
  <c r="V410" i="5"/>
  <c r="X410" i="5"/>
  <c r="I411" i="5"/>
  <c r="J411" i="5" s="1"/>
  <c r="L411" i="5"/>
  <c r="N411" i="5"/>
  <c r="P411" i="5"/>
  <c r="R411" i="5"/>
  <c r="T411" i="5"/>
  <c r="V411" i="5"/>
  <c r="X411" i="5"/>
  <c r="I412" i="5"/>
  <c r="J412" i="5" s="1"/>
  <c r="L412" i="5"/>
  <c r="N412" i="5"/>
  <c r="P412" i="5"/>
  <c r="R412" i="5"/>
  <c r="T412" i="5"/>
  <c r="V412" i="5"/>
  <c r="X412" i="5"/>
  <c r="I413" i="5"/>
  <c r="J413" i="5" s="1"/>
  <c r="L413" i="5"/>
  <c r="N413" i="5"/>
  <c r="P413" i="5"/>
  <c r="R413" i="5"/>
  <c r="T413" i="5"/>
  <c r="V413" i="5"/>
  <c r="X413" i="5"/>
  <c r="I414" i="5"/>
  <c r="J414" i="5" s="1"/>
  <c r="L414" i="5"/>
  <c r="N414" i="5"/>
  <c r="P414" i="5"/>
  <c r="R414" i="5"/>
  <c r="T414" i="5"/>
  <c r="V414" i="5"/>
  <c r="X414" i="5"/>
  <c r="I415" i="5"/>
  <c r="J415" i="5" s="1"/>
  <c r="L415" i="5"/>
  <c r="N415" i="5"/>
  <c r="P415" i="5"/>
  <c r="R415" i="5"/>
  <c r="T415" i="5"/>
  <c r="V415" i="5"/>
  <c r="X415" i="5"/>
  <c r="I416" i="5"/>
  <c r="J416" i="5" s="1"/>
  <c r="L416" i="5"/>
  <c r="N416" i="5"/>
  <c r="P416" i="5"/>
  <c r="R416" i="5"/>
  <c r="T416" i="5"/>
  <c r="V416" i="5"/>
  <c r="X416" i="5"/>
  <c r="I417" i="5"/>
  <c r="J417" i="5" s="1"/>
  <c r="L417" i="5"/>
  <c r="N417" i="5"/>
  <c r="P417" i="5"/>
  <c r="R417" i="5"/>
  <c r="T417" i="5"/>
  <c r="V417" i="5"/>
  <c r="X417" i="5"/>
  <c r="I418" i="5"/>
  <c r="J418" i="5" s="1"/>
  <c r="L418" i="5"/>
  <c r="N418" i="5"/>
  <c r="P418" i="5"/>
  <c r="R418" i="5"/>
  <c r="T418" i="5"/>
  <c r="V418" i="5"/>
  <c r="X418" i="5"/>
  <c r="I419" i="5"/>
  <c r="J419" i="5" s="1"/>
  <c r="L419" i="5"/>
  <c r="N419" i="5"/>
  <c r="P419" i="5"/>
  <c r="R419" i="5"/>
  <c r="T419" i="5"/>
  <c r="V419" i="5"/>
  <c r="X419" i="5"/>
  <c r="I420" i="5"/>
  <c r="J420" i="5" s="1"/>
  <c r="L420" i="5"/>
  <c r="N420" i="5"/>
  <c r="P420" i="5"/>
  <c r="R420" i="5"/>
  <c r="T420" i="5"/>
  <c r="V420" i="5"/>
  <c r="X420" i="5"/>
  <c r="I421" i="5"/>
  <c r="J421" i="5" s="1"/>
  <c r="L421" i="5"/>
  <c r="N421" i="5"/>
  <c r="P421" i="5"/>
  <c r="R421" i="5"/>
  <c r="T421" i="5"/>
  <c r="V421" i="5"/>
  <c r="X421" i="5"/>
  <c r="I422" i="5"/>
  <c r="J422" i="5" s="1"/>
  <c r="L422" i="5"/>
  <c r="N422" i="5"/>
  <c r="P422" i="5"/>
  <c r="R422" i="5"/>
  <c r="T422" i="5"/>
  <c r="V422" i="5"/>
  <c r="X422" i="5"/>
  <c r="I423" i="5"/>
  <c r="J423" i="5" s="1"/>
  <c r="L423" i="5"/>
  <c r="N423" i="5"/>
  <c r="P423" i="5"/>
  <c r="R423" i="5"/>
  <c r="T423" i="5"/>
  <c r="V423" i="5"/>
  <c r="X423" i="5"/>
  <c r="I424" i="5"/>
  <c r="J424" i="5" s="1"/>
  <c r="L424" i="5"/>
  <c r="N424" i="5"/>
  <c r="P424" i="5"/>
  <c r="R424" i="5"/>
  <c r="T424" i="5"/>
  <c r="V424" i="5"/>
  <c r="X424" i="5"/>
  <c r="I425" i="5"/>
  <c r="J425" i="5" s="1"/>
  <c r="L425" i="5"/>
  <c r="N425" i="5"/>
  <c r="P425" i="5"/>
  <c r="R425" i="5"/>
  <c r="T425" i="5"/>
  <c r="V425" i="5"/>
  <c r="X425" i="5"/>
  <c r="I426" i="5"/>
  <c r="J426" i="5" s="1"/>
  <c r="L426" i="5"/>
  <c r="N426" i="5"/>
  <c r="P426" i="5"/>
  <c r="R426" i="5"/>
  <c r="T426" i="5"/>
  <c r="V426" i="5"/>
  <c r="X426" i="5"/>
  <c r="I427" i="5"/>
  <c r="J427" i="5" s="1"/>
  <c r="L427" i="5"/>
  <c r="N427" i="5"/>
  <c r="P427" i="5"/>
  <c r="R427" i="5"/>
  <c r="T427" i="5"/>
  <c r="V427" i="5"/>
  <c r="X427" i="5"/>
  <c r="I428" i="5"/>
  <c r="J428" i="5" s="1"/>
  <c r="L428" i="5"/>
  <c r="N428" i="5"/>
  <c r="P428" i="5"/>
  <c r="R428" i="5"/>
  <c r="T428" i="5"/>
  <c r="V428" i="5"/>
  <c r="X428" i="5"/>
  <c r="I429" i="5"/>
  <c r="J429" i="5" s="1"/>
  <c r="L429" i="5"/>
  <c r="N429" i="5"/>
  <c r="P429" i="5"/>
  <c r="R429" i="5"/>
  <c r="T429" i="5"/>
  <c r="V429" i="5"/>
  <c r="X429" i="5"/>
  <c r="I430" i="5"/>
  <c r="J430" i="5" s="1"/>
  <c r="L430" i="5"/>
  <c r="N430" i="5"/>
  <c r="P430" i="5"/>
  <c r="R430" i="5"/>
  <c r="T430" i="5"/>
  <c r="V430" i="5"/>
  <c r="X430" i="5"/>
  <c r="I431" i="5"/>
  <c r="J431" i="5" s="1"/>
  <c r="L431" i="5"/>
  <c r="N431" i="5"/>
  <c r="P431" i="5"/>
  <c r="R431" i="5"/>
  <c r="T431" i="5"/>
  <c r="V431" i="5"/>
  <c r="X431" i="5"/>
  <c r="I432" i="5"/>
  <c r="J432" i="5" s="1"/>
  <c r="L432" i="5"/>
  <c r="N432" i="5"/>
  <c r="P432" i="5"/>
  <c r="R432" i="5"/>
  <c r="T432" i="5"/>
  <c r="V432" i="5"/>
  <c r="X432" i="5"/>
  <c r="I433" i="5"/>
  <c r="J433" i="5" s="1"/>
  <c r="L433" i="5"/>
  <c r="N433" i="5"/>
  <c r="P433" i="5"/>
  <c r="R433" i="5"/>
  <c r="T433" i="5"/>
  <c r="V433" i="5"/>
  <c r="X433" i="5"/>
  <c r="I434" i="5"/>
  <c r="J434" i="5" s="1"/>
  <c r="L434" i="5"/>
  <c r="N434" i="5"/>
  <c r="P434" i="5"/>
  <c r="R434" i="5"/>
  <c r="T434" i="5"/>
  <c r="V434" i="5"/>
  <c r="X434" i="5"/>
  <c r="I435" i="5"/>
  <c r="J435" i="5" s="1"/>
  <c r="L435" i="5"/>
  <c r="N435" i="5"/>
  <c r="P435" i="5"/>
  <c r="R435" i="5"/>
  <c r="T435" i="5"/>
  <c r="V435" i="5"/>
  <c r="X435" i="5"/>
  <c r="I436" i="5"/>
  <c r="J436" i="5" s="1"/>
  <c r="L436" i="5"/>
  <c r="N436" i="5"/>
  <c r="P436" i="5"/>
  <c r="R436" i="5"/>
  <c r="T436" i="5"/>
  <c r="V436" i="5"/>
  <c r="X436" i="5"/>
  <c r="I437" i="5"/>
  <c r="J437" i="5" s="1"/>
  <c r="L437" i="5"/>
  <c r="N437" i="5"/>
  <c r="P437" i="5"/>
  <c r="R437" i="5"/>
  <c r="T437" i="5"/>
  <c r="V437" i="5"/>
  <c r="X437" i="5"/>
  <c r="I438" i="5"/>
  <c r="J438" i="5" s="1"/>
  <c r="L438" i="5"/>
  <c r="N438" i="5"/>
  <c r="P438" i="5"/>
  <c r="R438" i="5"/>
  <c r="T438" i="5"/>
  <c r="V438" i="5"/>
  <c r="X438" i="5"/>
  <c r="I439" i="5"/>
  <c r="J439" i="5" s="1"/>
  <c r="L439" i="5"/>
  <c r="N439" i="5"/>
  <c r="P439" i="5"/>
  <c r="R439" i="5"/>
  <c r="T439" i="5"/>
  <c r="V439" i="5"/>
  <c r="X439" i="5"/>
  <c r="I440" i="5"/>
  <c r="J440" i="5" s="1"/>
  <c r="L440" i="5"/>
  <c r="N440" i="5"/>
  <c r="P440" i="5"/>
  <c r="R440" i="5"/>
  <c r="T440" i="5"/>
  <c r="V440" i="5"/>
  <c r="X440" i="5"/>
  <c r="I441" i="5"/>
  <c r="J441" i="5" s="1"/>
  <c r="L441" i="5"/>
  <c r="N441" i="5"/>
  <c r="P441" i="5"/>
  <c r="R441" i="5"/>
  <c r="T441" i="5"/>
  <c r="V441" i="5"/>
  <c r="X441" i="5"/>
  <c r="I442" i="5"/>
  <c r="J442" i="5" s="1"/>
  <c r="L442" i="5"/>
  <c r="N442" i="5"/>
  <c r="P442" i="5"/>
  <c r="R442" i="5"/>
  <c r="T442" i="5"/>
  <c r="V442" i="5"/>
  <c r="X442" i="5"/>
  <c r="I443" i="5"/>
  <c r="J443" i="5" s="1"/>
  <c r="L443" i="5"/>
  <c r="N443" i="5"/>
  <c r="P443" i="5"/>
  <c r="R443" i="5"/>
  <c r="T443" i="5"/>
  <c r="V443" i="5"/>
  <c r="X443" i="5"/>
  <c r="I444" i="5"/>
  <c r="J444" i="5" s="1"/>
  <c r="L444" i="5"/>
  <c r="N444" i="5"/>
  <c r="P444" i="5"/>
  <c r="R444" i="5"/>
  <c r="T444" i="5"/>
  <c r="V444" i="5"/>
  <c r="X444" i="5"/>
  <c r="I445" i="5"/>
  <c r="J445" i="5" s="1"/>
  <c r="L445" i="5"/>
  <c r="N445" i="5"/>
  <c r="P445" i="5"/>
  <c r="R445" i="5"/>
  <c r="T445" i="5"/>
  <c r="V445" i="5"/>
  <c r="X445" i="5"/>
  <c r="I446" i="5"/>
  <c r="J446" i="5" s="1"/>
  <c r="L446" i="5"/>
  <c r="N446" i="5"/>
  <c r="P446" i="5"/>
  <c r="R446" i="5"/>
  <c r="T446" i="5"/>
  <c r="V446" i="5"/>
  <c r="X446" i="5"/>
  <c r="I447" i="5"/>
  <c r="J447" i="5" s="1"/>
  <c r="L447" i="5"/>
  <c r="N447" i="5"/>
  <c r="P447" i="5"/>
  <c r="R447" i="5"/>
  <c r="T447" i="5"/>
  <c r="V447" i="5"/>
  <c r="X447" i="5"/>
  <c r="I448" i="5"/>
  <c r="J448" i="5" s="1"/>
  <c r="L448" i="5"/>
  <c r="N448" i="5"/>
  <c r="P448" i="5"/>
  <c r="R448" i="5"/>
  <c r="T448" i="5"/>
  <c r="V448" i="5"/>
  <c r="X448" i="5"/>
  <c r="I449" i="5"/>
  <c r="J449" i="5" s="1"/>
  <c r="L449" i="5"/>
  <c r="N449" i="5"/>
  <c r="P449" i="5"/>
  <c r="R449" i="5"/>
  <c r="T449" i="5"/>
  <c r="V449" i="5"/>
  <c r="X449" i="5"/>
  <c r="I450" i="5"/>
  <c r="J450" i="5" s="1"/>
  <c r="L450" i="5"/>
  <c r="N450" i="5"/>
  <c r="P450" i="5"/>
  <c r="R450" i="5"/>
  <c r="T450" i="5"/>
  <c r="V450" i="5"/>
  <c r="X450" i="5"/>
  <c r="I451" i="5"/>
  <c r="J451" i="5" s="1"/>
  <c r="L451" i="5"/>
  <c r="N451" i="5"/>
  <c r="P451" i="5"/>
  <c r="R451" i="5"/>
  <c r="T451" i="5"/>
  <c r="V451" i="5"/>
  <c r="X451" i="5"/>
  <c r="I452" i="5"/>
  <c r="J452" i="5" s="1"/>
  <c r="L452" i="5"/>
  <c r="N452" i="5"/>
  <c r="P452" i="5"/>
  <c r="R452" i="5"/>
  <c r="T452" i="5"/>
  <c r="V452" i="5"/>
  <c r="X452" i="5"/>
  <c r="I453" i="5"/>
  <c r="J453" i="5" s="1"/>
  <c r="L453" i="5"/>
  <c r="N453" i="5"/>
  <c r="P453" i="5"/>
  <c r="R453" i="5"/>
  <c r="T453" i="5"/>
  <c r="V453" i="5"/>
  <c r="X453" i="5"/>
  <c r="I454" i="5"/>
  <c r="J454" i="5" s="1"/>
  <c r="L454" i="5"/>
  <c r="N454" i="5"/>
  <c r="P454" i="5"/>
  <c r="R454" i="5"/>
  <c r="T454" i="5"/>
  <c r="V454" i="5"/>
  <c r="X454" i="5"/>
  <c r="I455" i="5"/>
  <c r="J455" i="5" s="1"/>
  <c r="L455" i="5"/>
  <c r="N455" i="5"/>
  <c r="P455" i="5"/>
  <c r="R455" i="5"/>
  <c r="T455" i="5"/>
  <c r="V455" i="5"/>
  <c r="X455" i="5"/>
  <c r="I456" i="5"/>
  <c r="J456" i="5" s="1"/>
  <c r="L456" i="5"/>
  <c r="N456" i="5"/>
  <c r="P456" i="5"/>
  <c r="R456" i="5"/>
  <c r="T456" i="5"/>
  <c r="V456" i="5"/>
  <c r="X456" i="5"/>
  <c r="I457" i="5"/>
  <c r="J457" i="5" s="1"/>
  <c r="L457" i="5"/>
  <c r="N457" i="5"/>
  <c r="P457" i="5"/>
  <c r="R457" i="5"/>
  <c r="T457" i="5"/>
  <c r="V457" i="5"/>
  <c r="X457" i="5"/>
  <c r="I458" i="5"/>
  <c r="J458" i="5" s="1"/>
  <c r="L458" i="5"/>
  <c r="N458" i="5"/>
  <c r="P458" i="5"/>
  <c r="R458" i="5"/>
  <c r="T458" i="5"/>
  <c r="V458" i="5"/>
  <c r="X458" i="5"/>
  <c r="I459" i="5"/>
  <c r="J459" i="5" s="1"/>
  <c r="L459" i="5"/>
  <c r="N459" i="5"/>
  <c r="P459" i="5"/>
  <c r="R459" i="5"/>
  <c r="T459" i="5"/>
  <c r="V459" i="5"/>
  <c r="X459" i="5"/>
  <c r="I460" i="5"/>
  <c r="J460" i="5" s="1"/>
  <c r="L460" i="5"/>
  <c r="N460" i="5"/>
  <c r="P460" i="5"/>
  <c r="R460" i="5"/>
  <c r="T460" i="5"/>
  <c r="V460" i="5"/>
  <c r="X460" i="5"/>
  <c r="I461" i="5"/>
  <c r="J461" i="5" s="1"/>
  <c r="L461" i="5"/>
  <c r="N461" i="5"/>
  <c r="P461" i="5"/>
  <c r="R461" i="5"/>
  <c r="T461" i="5"/>
  <c r="V461" i="5"/>
  <c r="X461" i="5"/>
  <c r="I462" i="5"/>
  <c r="J462" i="5" s="1"/>
  <c r="L462" i="5"/>
  <c r="N462" i="5"/>
  <c r="P462" i="5"/>
  <c r="R462" i="5"/>
  <c r="T462" i="5"/>
  <c r="V462" i="5"/>
  <c r="X462" i="5"/>
  <c r="I463" i="5"/>
  <c r="J463" i="5" s="1"/>
  <c r="L463" i="5"/>
  <c r="N463" i="5"/>
  <c r="P463" i="5"/>
  <c r="R463" i="5"/>
  <c r="T463" i="5"/>
  <c r="V463" i="5"/>
  <c r="X463" i="5"/>
  <c r="I464" i="5"/>
  <c r="J464" i="5" s="1"/>
  <c r="L464" i="5"/>
  <c r="N464" i="5"/>
  <c r="P464" i="5"/>
  <c r="R464" i="5"/>
  <c r="T464" i="5"/>
  <c r="V464" i="5"/>
  <c r="X464" i="5"/>
  <c r="I465" i="5"/>
  <c r="J465" i="5" s="1"/>
  <c r="L465" i="5"/>
  <c r="N465" i="5"/>
  <c r="P465" i="5"/>
  <c r="R465" i="5"/>
  <c r="T465" i="5"/>
  <c r="V465" i="5"/>
  <c r="X465" i="5"/>
  <c r="I466" i="5"/>
  <c r="J466" i="5" s="1"/>
  <c r="L466" i="5"/>
  <c r="N466" i="5"/>
  <c r="P466" i="5"/>
  <c r="R466" i="5"/>
  <c r="T466" i="5"/>
  <c r="V466" i="5"/>
  <c r="X466" i="5"/>
  <c r="I467" i="5"/>
  <c r="J467" i="5" s="1"/>
  <c r="L467" i="5"/>
  <c r="N467" i="5"/>
  <c r="P467" i="5"/>
  <c r="R467" i="5"/>
  <c r="T467" i="5"/>
  <c r="V467" i="5"/>
  <c r="X467" i="5"/>
  <c r="I468" i="5"/>
  <c r="J468" i="5" s="1"/>
  <c r="L468" i="5"/>
  <c r="N468" i="5"/>
  <c r="P468" i="5"/>
  <c r="R468" i="5"/>
  <c r="T468" i="5"/>
  <c r="V468" i="5"/>
  <c r="X468" i="5"/>
  <c r="I469" i="5"/>
  <c r="J469" i="5" s="1"/>
  <c r="L469" i="5"/>
  <c r="N469" i="5"/>
  <c r="P469" i="5"/>
  <c r="R469" i="5"/>
  <c r="T469" i="5"/>
  <c r="V469" i="5"/>
  <c r="X469" i="5"/>
  <c r="I470" i="5"/>
  <c r="J470" i="5" s="1"/>
  <c r="L470" i="5"/>
  <c r="N470" i="5"/>
  <c r="P470" i="5"/>
  <c r="R470" i="5"/>
  <c r="T470" i="5"/>
  <c r="V470" i="5"/>
  <c r="X470" i="5"/>
  <c r="I471" i="5"/>
  <c r="J471" i="5" s="1"/>
  <c r="L471" i="5"/>
  <c r="N471" i="5"/>
  <c r="P471" i="5"/>
  <c r="R471" i="5"/>
  <c r="T471" i="5"/>
  <c r="V471" i="5"/>
  <c r="X471" i="5"/>
  <c r="I472" i="5"/>
  <c r="J472" i="5" s="1"/>
  <c r="L472" i="5"/>
  <c r="N472" i="5"/>
  <c r="P472" i="5"/>
  <c r="R472" i="5"/>
  <c r="T472" i="5"/>
  <c r="V472" i="5"/>
  <c r="X472" i="5"/>
  <c r="I473" i="5"/>
  <c r="J473" i="5" s="1"/>
  <c r="L473" i="5"/>
  <c r="N473" i="5"/>
  <c r="P473" i="5"/>
  <c r="R473" i="5"/>
  <c r="T473" i="5"/>
  <c r="V473" i="5"/>
  <c r="X473" i="5"/>
  <c r="I474" i="5"/>
  <c r="J474" i="5" s="1"/>
  <c r="L474" i="5"/>
  <c r="N474" i="5"/>
  <c r="P474" i="5"/>
  <c r="R474" i="5"/>
  <c r="T474" i="5"/>
  <c r="V474" i="5"/>
  <c r="X474" i="5"/>
  <c r="I475" i="5"/>
  <c r="J475" i="5" s="1"/>
  <c r="L475" i="5"/>
  <c r="N475" i="5"/>
  <c r="P475" i="5"/>
  <c r="R475" i="5"/>
  <c r="T475" i="5"/>
  <c r="V475" i="5"/>
  <c r="X475" i="5"/>
  <c r="I476" i="5"/>
  <c r="J476" i="5" s="1"/>
  <c r="L476" i="5"/>
  <c r="N476" i="5"/>
  <c r="P476" i="5"/>
  <c r="R476" i="5"/>
  <c r="T476" i="5"/>
  <c r="V476" i="5"/>
  <c r="X476" i="5"/>
  <c r="I477" i="5"/>
  <c r="J477" i="5" s="1"/>
  <c r="L477" i="5"/>
  <c r="N477" i="5"/>
  <c r="P477" i="5"/>
  <c r="R477" i="5"/>
  <c r="T477" i="5"/>
  <c r="V477" i="5"/>
  <c r="X477" i="5"/>
  <c r="I478" i="5"/>
  <c r="J478" i="5" s="1"/>
  <c r="L478" i="5"/>
  <c r="N478" i="5"/>
  <c r="P478" i="5"/>
  <c r="R478" i="5"/>
  <c r="T478" i="5"/>
  <c r="V478" i="5"/>
  <c r="X478" i="5"/>
  <c r="I479" i="5"/>
  <c r="J479" i="5" s="1"/>
  <c r="L479" i="5"/>
  <c r="N479" i="5"/>
  <c r="P479" i="5"/>
  <c r="R479" i="5"/>
  <c r="T479" i="5"/>
  <c r="V479" i="5"/>
  <c r="X479" i="5"/>
  <c r="I480" i="5"/>
  <c r="J480" i="5" s="1"/>
  <c r="L480" i="5"/>
  <c r="N480" i="5"/>
  <c r="P480" i="5"/>
  <c r="R480" i="5"/>
  <c r="T480" i="5"/>
  <c r="V480" i="5"/>
  <c r="X480" i="5"/>
  <c r="I481" i="5"/>
  <c r="J481" i="5" s="1"/>
  <c r="L481" i="5"/>
  <c r="N481" i="5"/>
  <c r="P481" i="5"/>
  <c r="R481" i="5"/>
  <c r="T481" i="5"/>
  <c r="V481" i="5"/>
  <c r="X481" i="5"/>
  <c r="I482" i="5"/>
  <c r="J482" i="5" s="1"/>
  <c r="L482" i="5"/>
  <c r="N482" i="5"/>
  <c r="P482" i="5"/>
  <c r="R482" i="5"/>
  <c r="T482" i="5"/>
  <c r="V482" i="5"/>
  <c r="X482" i="5"/>
  <c r="I483" i="5"/>
  <c r="J483" i="5" s="1"/>
  <c r="L483" i="5"/>
  <c r="N483" i="5"/>
  <c r="P483" i="5"/>
  <c r="R483" i="5"/>
  <c r="T483" i="5"/>
  <c r="V483" i="5"/>
  <c r="X483" i="5"/>
  <c r="I484" i="5"/>
  <c r="J484" i="5" s="1"/>
  <c r="L484" i="5"/>
  <c r="N484" i="5"/>
  <c r="P484" i="5"/>
  <c r="R484" i="5"/>
  <c r="T484" i="5"/>
  <c r="V484" i="5"/>
  <c r="X484" i="5"/>
  <c r="I485" i="5"/>
  <c r="J485" i="5" s="1"/>
  <c r="L485" i="5"/>
  <c r="N485" i="5"/>
  <c r="P485" i="5"/>
  <c r="R485" i="5"/>
  <c r="T485" i="5"/>
  <c r="V485" i="5"/>
  <c r="X485" i="5"/>
  <c r="I486" i="5"/>
  <c r="J486" i="5" s="1"/>
  <c r="L486" i="5"/>
  <c r="N486" i="5"/>
  <c r="P486" i="5"/>
  <c r="R486" i="5"/>
  <c r="T486" i="5"/>
  <c r="V486" i="5"/>
  <c r="X486" i="5"/>
  <c r="I487" i="5"/>
  <c r="J487" i="5" s="1"/>
  <c r="L487" i="5"/>
  <c r="N487" i="5"/>
  <c r="P487" i="5"/>
  <c r="R487" i="5"/>
  <c r="T487" i="5"/>
  <c r="V487" i="5"/>
  <c r="X487" i="5"/>
  <c r="I488" i="5"/>
  <c r="J488" i="5" s="1"/>
  <c r="L488" i="5"/>
  <c r="N488" i="5"/>
  <c r="P488" i="5"/>
  <c r="R488" i="5"/>
  <c r="T488" i="5"/>
  <c r="V488" i="5"/>
  <c r="X488" i="5"/>
  <c r="I489" i="5"/>
  <c r="J489" i="5" s="1"/>
  <c r="L489" i="5"/>
  <c r="N489" i="5"/>
  <c r="P489" i="5"/>
  <c r="R489" i="5"/>
  <c r="T489" i="5"/>
  <c r="V489" i="5"/>
  <c r="X489" i="5"/>
  <c r="I490" i="5"/>
  <c r="J490" i="5" s="1"/>
  <c r="L490" i="5"/>
  <c r="N490" i="5"/>
  <c r="P490" i="5"/>
  <c r="R490" i="5"/>
  <c r="T490" i="5"/>
  <c r="V490" i="5"/>
  <c r="X490" i="5"/>
  <c r="I491" i="5"/>
  <c r="J491" i="5" s="1"/>
  <c r="L491" i="5"/>
  <c r="N491" i="5"/>
  <c r="P491" i="5"/>
  <c r="R491" i="5"/>
  <c r="T491" i="5"/>
  <c r="V491" i="5"/>
  <c r="X491" i="5"/>
  <c r="I492" i="5"/>
  <c r="J492" i="5" s="1"/>
  <c r="L492" i="5"/>
  <c r="N492" i="5"/>
  <c r="P492" i="5"/>
  <c r="R492" i="5"/>
  <c r="T492" i="5"/>
  <c r="V492" i="5"/>
  <c r="X492" i="5"/>
  <c r="I493" i="5"/>
  <c r="J493" i="5" s="1"/>
  <c r="L493" i="5"/>
  <c r="N493" i="5"/>
  <c r="P493" i="5"/>
  <c r="R493" i="5"/>
  <c r="T493" i="5"/>
  <c r="V493" i="5"/>
  <c r="X493" i="5"/>
  <c r="I494" i="5"/>
  <c r="J494" i="5" s="1"/>
  <c r="L494" i="5"/>
  <c r="N494" i="5"/>
  <c r="P494" i="5"/>
  <c r="R494" i="5"/>
  <c r="T494" i="5"/>
  <c r="V494" i="5"/>
  <c r="X494" i="5"/>
  <c r="I495" i="5"/>
  <c r="J495" i="5" s="1"/>
  <c r="L495" i="5"/>
  <c r="N495" i="5"/>
  <c r="P495" i="5"/>
  <c r="R495" i="5"/>
  <c r="T495" i="5"/>
  <c r="V495" i="5"/>
  <c r="X495" i="5"/>
  <c r="I496" i="5"/>
  <c r="J496" i="5" s="1"/>
  <c r="L496" i="5"/>
  <c r="N496" i="5"/>
  <c r="P496" i="5"/>
  <c r="R496" i="5"/>
  <c r="T496" i="5"/>
  <c r="V496" i="5"/>
  <c r="X496" i="5"/>
  <c r="I497" i="5"/>
  <c r="J497" i="5" s="1"/>
  <c r="L497" i="5"/>
  <c r="N497" i="5"/>
  <c r="P497" i="5"/>
  <c r="R497" i="5"/>
  <c r="T497" i="5"/>
  <c r="V497" i="5"/>
  <c r="X497" i="5"/>
  <c r="I498" i="5"/>
  <c r="J498" i="5" s="1"/>
  <c r="L498" i="5"/>
  <c r="N498" i="5"/>
  <c r="P498" i="5"/>
  <c r="R498" i="5"/>
  <c r="T498" i="5"/>
  <c r="V498" i="5"/>
  <c r="X498" i="5"/>
  <c r="I499" i="5"/>
  <c r="J499" i="5" s="1"/>
  <c r="L499" i="5"/>
  <c r="N499" i="5"/>
  <c r="P499" i="5"/>
  <c r="R499" i="5"/>
  <c r="T499" i="5"/>
  <c r="V499" i="5"/>
  <c r="X499" i="5"/>
  <c r="I500" i="5"/>
  <c r="J500" i="5" s="1"/>
  <c r="L500" i="5"/>
  <c r="N500" i="5"/>
  <c r="P500" i="5"/>
  <c r="R500" i="5"/>
  <c r="T500" i="5"/>
  <c r="V500" i="5"/>
  <c r="X500" i="5"/>
  <c r="I501" i="5"/>
  <c r="J501" i="5" s="1"/>
  <c r="L501" i="5"/>
  <c r="N501" i="5"/>
  <c r="P501" i="5"/>
  <c r="R501" i="5"/>
  <c r="T501" i="5"/>
  <c r="V501" i="5"/>
  <c r="X501" i="5"/>
  <c r="I502" i="5"/>
  <c r="J502" i="5" s="1"/>
  <c r="L502" i="5"/>
  <c r="N502" i="5"/>
  <c r="P502" i="5"/>
  <c r="R502" i="5"/>
  <c r="T502" i="5"/>
  <c r="V502" i="5"/>
  <c r="X502" i="5"/>
  <c r="I503" i="5"/>
  <c r="J503" i="5" s="1"/>
  <c r="L503" i="5"/>
  <c r="N503" i="5"/>
  <c r="P503" i="5"/>
  <c r="R503" i="5"/>
  <c r="T503" i="5"/>
  <c r="V503" i="5"/>
  <c r="X503" i="5"/>
  <c r="I504" i="5"/>
  <c r="J504" i="5" s="1"/>
  <c r="L504" i="5"/>
  <c r="N504" i="5"/>
  <c r="P504" i="5"/>
  <c r="R504" i="5"/>
  <c r="T504" i="5"/>
  <c r="V504" i="5"/>
  <c r="X504" i="5"/>
  <c r="I505" i="5"/>
  <c r="J505" i="5" s="1"/>
  <c r="L505" i="5"/>
  <c r="N505" i="5"/>
  <c r="P505" i="5"/>
  <c r="R505" i="5"/>
  <c r="T505" i="5"/>
  <c r="V505" i="5"/>
  <c r="X505" i="5"/>
  <c r="I506" i="5"/>
  <c r="J506" i="5" s="1"/>
  <c r="L506" i="5"/>
  <c r="N506" i="5"/>
  <c r="P506" i="5"/>
  <c r="R506" i="5"/>
  <c r="T506" i="5"/>
  <c r="V506" i="5"/>
  <c r="X506" i="5"/>
  <c r="I507" i="5"/>
  <c r="J507" i="5" s="1"/>
  <c r="L507" i="5"/>
  <c r="N507" i="5"/>
  <c r="P507" i="5"/>
  <c r="R507" i="5"/>
  <c r="T507" i="5"/>
  <c r="V507" i="5"/>
  <c r="X507" i="5"/>
  <c r="I508" i="5"/>
  <c r="J508" i="5" s="1"/>
  <c r="L508" i="5"/>
  <c r="N508" i="5"/>
  <c r="P508" i="5"/>
  <c r="R508" i="5"/>
  <c r="T508" i="5"/>
  <c r="V508" i="5"/>
  <c r="X508" i="5"/>
  <c r="I509" i="5"/>
  <c r="J509" i="5" s="1"/>
  <c r="L509" i="5"/>
  <c r="N509" i="5"/>
  <c r="P509" i="5"/>
  <c r="R509" i="5"/>
  <c r="T509" i="5"/>
  <c r="V509" i="5"/>
  <c r="X509" i="5"/>
  <c r="I510" i="5"/>
  <c r="J510" i="5" s="1"/>
  <c r="L510" i="5"/>
  <c r="N510" i="5"/>
  <c r="P510" i="5"/>
  <c r="R510" i="5"/>
  <c r="T510" i="5"/>
  <c r="V510" i="5"/>
  <c r="X510" i="5"/>
  <c r="I511" i="5"/>
  <c r="J511" i="5" s="1"/>
  <c r="L511" i="5"/>
  <c r="N511" i="5"/>
  <c r="P511" i="5"/>
  <c r="R511" i="5"/>
  <c r="T511" i="5"/>
  <c r="V511" i="5"/>
  <c r="X511" i="5"/>
  <c r="I512" i="5"/>
  <c r="J512" i="5" s="1"/>
  <c r="L512" i="5"/>
  <c r="N512" i="5"/>
  <c r="P512" i="5"/>
  <c r="R512" i="5"/>
  <c r="T512" i="5"/>
  <c r="V512" i="5"/>
  <c r="X512" i="5"/>
  <c r="I513" i="5"/>
  <c r="J513" i="5" s="1"/>
  <c r="L513" i="5"/>
  <c r="N513" i="5"/>
  <c r="P513" i="5"/>
  <c r="R513" i="5"/>
  <c r="T513" i="5"/>
  <c r="V513" i="5"/>
  <c r="X513" i="5"/>
  <c r="I514" i="5"/>
  <c r="J514" i="5" s="1"/>
  <c r="L514" i="5"/>
  <c r="N514" i="5"/>
  <c r="P514" i="5"/>
  <c r="R514" i="5"/>
  <c r="T514" i="5"/>
  <c r="V514" i="5"/>
  <c r="X514" i="5"/>
  <c r="I515" i="5"/>
  <c r="J515" i="5" s="1"/>
  <c r="L515" i="5"/>
  <c r="N515" i="5"/>
  <c r="P515" i="5"/>
  <c r="R515" i="5"/>
  <c r="T515" i="5"/>
  <c r="V515" i="5"/>
  <c r="X515" i="5"/>
  <c r="I516" i="5"/>
  <c r="J516" i="5" s="1"/>
  <c r="L516" i="5"/>
  <c r="N516" i="5"/>
  <c r="P516" i="5"/>
  <c r="R516" i="5"/>
  <c r="T516" i="5"/>
  <c r="V516" i="5"/>
  <c r="X516" i="5"/>
  <c r="I517" i="5"/>
  <c r="J517" i="5" s="1"/>
  <c r="L517" i="5"/>
  <c r="N517" i="5"/>
  <c r="P517" i="5"/>
  <c r="R517" i="5"/>
  <c r="T517" i="5"/>
  <c r="V517" i="5"/>
  <c r="X517" i="5"/>
  <c r="I518" i="5"/>
  <c r="J518" i="5" s="1"/>
  <c r="L518" i="5"/>
  <c r="N518" i="5"/>
  <c r="P518" i="5"/>
  <c r="R518" i="5"/>
  <c r="T518" i="5"/>
  <c r="V518" i="5"/>
  <c r="X518" i="5"/>
  <c r="I519" i="5"/>
  <c r="J519" i="5" s="1"/>
  <c r="L519" i="5"/>
  <c r="N519" i="5"/>
  <c r="P519" i="5"/>
  <c r="R519" i="5"/>
  <c r="T519" i="5"/>
  <c r="V519" i="5"/>
  <c r="X519" i="5"/>
  <c r="I520" i="5"/>
  <c r="J520" i="5" s="1"/>
  <c r="L520" i="5"/>
  <c r="N520" i="5"/>
  <c r="P520" i="5"/>
  <c r="R520" i="5"/>
  <c r="T520" i="5"/>
  <c r="V520" i="5"/>
  <c r="X520" i="5"/>
  <c r="I521" i="5"/>
  <c r="J521" i="5" s="1"/>
  <c r="L521" i="5"/>
  <c r="N521" i="5"/>
  <c r="P521" i="5"/>
  <c r="R521" i="5"/>
  <c r="T521" i="5"/>
  <c r="V521" i="5"/>
  <c r="X521" i="5"/>
  <c r="I522" i="5"/>
  <c r="J522" i="5" s="1"/>
  <c r="L522" i="5"/>
  <c r="N522" i="5"/>
  <c r="P522" i="5"/>
  <c r="R522" i="5"/>
  <c r="T522" i="5"/>
  <c r="V522" i="5"/>
  <c r="X522" i="5"/>
  <c r="I523" i="5"/>
  <c r="J523" i="5" s="1"/>
  <c r="L523" i="5"/>
  <c r="N523" i="5"/>
  <c r="P523" i="5"/>
  <c r="R523" i="5"/>
  <c r="T523" i="5"/>
  <c r="V523" i="5"/>
  <c r="X523" i="5"/>
  <c r="I524" i="5"/>
  <c r="J524" i="5" s="1"/>
  <c r="L524" i="5"/>
  <c r="N524" i="5"/>
  <c r="P524" i="5"/>
  <c r="R524" i="5"/>
  <c r="T524" i="5"/>
  <c r="V524" i="5"/>
  <c r="X524" i="5"/>
  <c r="I525" i="5"/>
  <c r="J525" i="5" s="1"/>
  <c r="L525" i="5"/>
  <c r="N525" i="5"/>
  <c r="P525" i="5"/>
  <c r="R525" i="5"/>
  <c r="T525" i="5"/>
  <c r="V525" i="5"/>
  <c r="X525" i="5"/>
  <c r="I526" i="5"/>
  <c r="J526" i="5" s="1"/>
  <c r="L526" i="5"/>
  <c r="N526" i="5"/>
  <c r="P526" i="5"/>
  <c r="R526" i="5"/>
  <c r="T526" i="5"/>
  <c r="V526" i="5"/>
  <c r="X526" i="5"/>
  <c r="I527" i="5"/>
  <c r="J527" i="5" s="1"/>
  <c r="L527" i="5"/>
  <c r="N527" i="5"/>
  <c r="P527" i="5"/>
  <c r="R527" i="5"/>
  <c r="T527" i="5"/>
  <c r="V527" i="5"/>
  <c r="X527" i="5"/>
  <c r="I528" i="5"/>
  <c r="J528" i="5" s="1"/>
  <c r="L528" i="5"/>
  <c r="N528" i="5"/>
  <c r="P528" i="5"/>
  <c r="R528" i="5"/>
  <c r="T528" i="5"/>
  <c r="V528" i="5"/>
  <c r="X528" i="5"/>
  <c r="I529" i="5"/>
  <c r="J529" i="5" s="1"/>
  <c r="L529" i="5"/>
  <c r="N529" i="5"/>
  <c r="P529" i="5"/>
  <c r="R529" i="5"/>
  <c r="T529" i="5"/>
  <c r="V529" i="5"/>
  <c r="X529" i="5"/>
  <c r="I530" i="5"/>
  <c r="J530" i="5" s="1"/>
  <c r="L530" i="5"/>
  <c r="N530" i="5"/>
  <c r="P530" i="5"/>
  <c r="R530" i="5"/>
  <c r="T530" i="5"/>
  <c r="V530" i="5"/>
  <c r="X530" i="5"/>
  <c r="I531" i="5"/>
  <c r="J531" i="5" s="1"/>
  <c r="L531" i="5"/>
  <c r="N531" i="5"/>
  <c r="P531" i="5"/>
  <c r="R531" i="5"/>
  <c r="T531" i="5"/>
  <c r="V531" i="5"/>
  <c r="X531" i="5"/>
  <c r="I532" i="5"/>
  <c r="J532" i="5" s="1"/>
  <c r="L532" i="5"/>
  <c r="N532" i="5"/>
  <c r="P532" i="5"/>
  <c r="R532" i="5"/>
  <c r="T532" i="5"/>
  <c r="V532" i="5"/>
  <c r="X532" i="5"/>
  <c r="I533" i="5"/>
  <c r="J533" i="5" s="1"/>
  <c r="L533" i="5"/>
  <c r="N533" i="5"/>
  <c r="P533" i="5"/>
  <c r="R533" i="5"/>
  <c r="T533" i="5"/>
  <c r="V533" i="5"/>
  <c r="X533" i="5"/>
  <c r="I534" i="5"/>
  <c r="J534" i="5" s="1"/>
  <c r="L534" i="5"/>
  <c r="N534" i="5"/>
  <c r="P534" i="5"/>
  <c r="R534" i="5"/>
  <c r="T534" i="5"/>
  <c r="V534" i="5"/>
  <c r="X534" i="5"/>
  <c r="I535" i="5"/>
  <c r="J535" i="5" s="1"/>
  <c r="L535" i="5"/>
  <c r="N535" i="5"/>
  <c r="P535" i="5"/>
  <c r="R535" i="5"/>
  <c r="T535" i="5"/>
  <c r="V535" i="5"/>
  <c r="X535" i="5"/>
  <c r="I536" i="5"/>
  <c r="J536" i="5" s="1"/>
  <c r="L536" i="5"/>
  <c r="N536" i="5"/>
  <c r="P536" i="5"/>
  <c r="R536" i="5"/>
  <c r="T536" i="5"/>
  <c r="V536" i="5"/>
  <c r="X536" i="5"/>
  <c r="I537" i="5"/>
  <c r="J537" i="5" s="1"/>
  <c r="L537" i="5"/>
  <c r="N537" i="5"/>
  <c r="P537" i="5"/>
  <c r="R537" i="5"/>
  <c r="T537" i="5"/>
  <c r="V537" i="5"/>
  <c r="X537" i="5"/>
  <c r="I538" i="5"/>
  <c r="J538" i="5" s="1"/>
  <c r="L538" i="5"/>
  <c r="N538" i="5"/>
  <c r="P538" i="5"/>
  <c r="R538" i="5"/>
  <c r="T538" i="5"/>
  <c r="V538" i="5"/>
  <c r="X538" i="5"/>
  <c r="I539" i="5"/>
  <c r="J539" i="5" s="1"/>
  <c r="L539" i="5"/>
  <c r="N539" i="5"/>
  <c r="P539" i="5"/>
  <c r="R539" i="5"/>
  <c r="T539" i="5"/>
  <c r="V539" i="5"/>
  <c r="X539" i="5"/>
  <c r="I540" i="5"/>
  <c r="J540" i="5" s="1"/>
  <c r="L540" i="5"/>
  <c r="N540" i="5"/>
  <c r="P540" i="5"/>
  <c r="R540" i="5"/>
  <c r="T540" i="5"/>
  <c r="V540" i="5"/>
  <c r="X540" i="5"/>
  <c r="I541" i="5"/>
  <c r="J541" i="5" s="1"/>
  <c r="L541" i="5"/>
  <c r="N541" i="5"/>
  <c r="P541" i="5"/>
  <c r="R541" i="5"/>
  <c r="T541" i="5"/>
  <c r="V541" i="5"/>
  <c r="X541" i="5"/>
  <c r="I542" i="5"/>
  <c r="J542" i="5" s="1"/>
  <c r="L542" i="5"/>
  <c r="N542" i="5"/>
  <c r="P542" i="5"/>
  <c r="R542" i="5"/>
  <c r="T542" i="5"/>
  <c r="V542" i="5"/>
  <c r="X542" i="5"/>
  <c r="I543" i="5"/>
  <c r="J543" i="5" s="1"/>
  <c r="L543" i="5"/>
  <c r="N543" i="5"/>
  <c r="P543" i="5"/>
  <c r="R543" i="5"/>
  <c r="T543" i="5"/>
  <c r="V543" i="5"/>
  <c r="X543" i="5"/>
  <c r="I544" i="5"/>
  <c r="J544" i="5" s="1"/>
  <c r="L544" i="5"/>
  <c r="N544" i="5"/>
  <c r="P544" i="5"/>
  <c r="R544" i="5"/>
  <c r="T544" i="5"/>
  <c r="V544" i="5"/>
  <c r="X544" i="5"/>
  <c r="I545" i="5"/>
  <c r="J545" i="5" s="1"/>
  <c r="L545" i="5"/>
  <c r="N545" i="5"/>
  <c r="P545" i="5"/>
  <c r="R545" i="5"/>
  <c r="T545" i="5"/>
  <c r="V545" i="5"/>
  <c r="X545" i="5"/>
  <c r="I546" i="5"/>
  <c r="J546" i="5" s="1"/>
  <c r="L546" i="5"/>
  <c r="N546" i="5"/>
  <c r="P546" i="5"/>
  <c r="R546" i="5"/>
  <c r="T546" i="5"/>
  <c r="V546" i="5"/>
  <c r="X546" i="5"/>
  <c r="I547" i="5"/>
  <c r="J547" i="5" s="1"/>
  <c r="L547" i="5"/>
  <c r="N547" i="5"/>
  <c r="P547" i="5"/>
  <c r="R547" i="5"/>
  <c r="T547" i="5"/>
  <c r="V547" i="5"/>
  <c r="X547" i="5"/>
  <c r="I548" i="5"/>
  <c r="J548" i="5" s="1"/>
  <c r="L548" i="5"/>
  <c r="N548" i="5"/>
  <c r="P548" i="5"/>
  <c r="R548" i="5"/>
  <c r="T548" i="5"/>
  <c r="V548" i="5"/>
  <c r="X548" i="5"/>
  <c r="I549" i="5"/>
  <c r="J549" i="5" s="1"/>
  <c r="L549" i="5"/>
  <c r="N549" i="5"/>
  <c r="P549" i="5"/>
  <c r="R549" i="5"/>
  <c r="T549" i="5"/>
  <c r="V549" i="5"/>
  <c r="X549" i="5"/>
  <c r="I550" i="5"/>
  <c r="J550" i="5" s="1"/>
  <c r="L550" i="5"/>
  <c r="N550" i="5"/>
  <c r="P550" i="5"/>
  <c r="R550" i="5"/>
  <c r="T550" i="5"/>
  <c r="V550" i="5"/>
  <c r="X550" i="5"/>
  <c r="I551" i="5"/>
  <c r="J551" i="5" s="1"/>
  <c r="L551" i="5"/>
  <c r="N551" i="5"/>
  <c r="P551" i="5"/>
  <c r="R551" i="5"/>
  <c r="T551" i="5"/>
  <c r="V551" i="5"/>
  <c r="X551" i="5"/>
  <c r="I552" i="5"/>
  <c r="J552" i="5" s="1"/>
  <c r="L552" i="5"/>
  <c r="N552" i="5"/>
  <c r="P552" i="5"/>
  <c r="R552" i="5"/>
  <c r="T552" i="5"/>
  <c r="V552" i="5"/>
  <c r="X552" i="5"/>
  <c r="I553" i="5"/>
  <c r="J553" i="5" s="1"/>
  <c r="L553" i="5"/>
  <c r="N553" i="5"/>
  <c r="P553" i="5"/>
  <c r="R553" i="5"/>
  <c r="T553" i="5"/>
  <c r="V553" i="5"/>
  <c r="X553" i="5"/>
  <c r="I554" i="5"/>
  <c r="J554" i="5" s="1"/>
  <c r="L554" i="5"/>
  <c r="N554" i="5"/>
  <c r="P554" i="5"/>
  <c r="R554" i="5"/>
  <c r="T554" i="5"/>
  <c r="V554" i="5"/>
  <c r="X554" i="5"/>
  <c r="I555" i="5"/>
  <c r="J555" i="5" s="1"/>
  <c r="L555" i="5"/>
  <c r="N555" i="5"/>
  <c r="P555" i="5"/>
  <c r="R555" i="5"/>
  <c r="T555" i="5"/>
  <c r="V555" i="5"/>
  <c r="X555" i="5"/>
  <c r="I556" i="5"/>
  <c r="J556" i="5" s="1"/>
  <c r="L556" i="5"/>
  <c r="N556" i="5"/>
  <c r="P556" i="5"/>
  <c r="R556" i="5"/>
  <c r="T556" i="5"/>
  <c r="V556" i="5"/>
  <c r="X556" i="5"/>
  <c r="I557" i="5"/>
  <c r="J557" i="5" s="1"/>
  <c r="L557" i="5"/>
  <c r="N557" i="5"/>
  <c r="P557" i="5"/>
  <c r="R557" i="5"/>
  <c r="T557" i="5"/>
  <c r="V557" i="5"/>
  <c r="X557" i="5"/>
  <c r="I558" i="5"/>
  <c r="J558" i="5" s="1"/>
  <c r="L558" i="5"/>
  <c r="N558" i="5"/>
  <c r="P558" i="5"/>
  <c r="R558" i="5"/>
  <c r="T558" i="5"/>
  <c r="V558" i="5"/>
  <c r="X558" i="5"/>
  <c r="I559" i="5"/>
  <c r="J559" i="5" s="1"/>
  <c r="L559" i="5"/>
  <c r="N559" i="5"/>
  <c r="P559" i="5"/>
  <c r="R559" i="5"/>
  <c r="T559" i="5"/>
  <c r="V559" i="5"/>
  <c r="X559" i="5"/>
  <c r="I560" i="5"/>
  <c r="J560" i="5" s="1"/>
  <c r="L560" i="5"/>
  <c r="N560" i="5"/>
  <c r="P560" i="5"/>
  <c r="R560" i="5"/>
  <c r="T560" i="5"/>
  <c r="V560" i="5"/>
  <c r="X560" i="5"/>
  <c r="I561" i="5"/>
  <c r="J561" i="5" s="1"/>
  <c r="L561" i="5"/>
  <c r="N561" i="5"/>
  <c r="P561" i="5"/>
  <c r="R561" i="5"/>
  <c r="T561" i="5"/>
  <c r="V561" i="5"/>
  <c r="X561" i="5"/>
  <c r="I562" i="5"/>
  <c r="J562" i="5" s="1"/>
  <c r="L562" i="5"/>
  <c r="N562" i="5"/>
  <c r="P562" i="5"/>
  <c r="R562" i="5"/>
  <c r="T562" i="5"/>
  <c r="V562" i="5"/>
  <c r="X562" i="5"/>
  <c r="I563" i="5"/>
  <c r="J563" i="5" s="1"/>
  <c r="L563" i="5"/>
  <c r="N563" i="5"/>
  <c r="P563" i="5"/>
  <c r="R563" i="5"/>
  <c r="T563" i="5"/>
  <c r="V563" i="5"/>
  <c r="X563" i="5"/>
  <c r="I564" i="5"/>
  <c r="J564" i="5" s="1"/>
  <c r="L564" i="5"/>
  <c r="N564" i="5"/>
  <c r="P564" i="5"/>
  <c r="R564" i="5"/>
  <c r="T564" i="5"/>
  <c r="V564" i="5"/>
  <c r="X564" i="5"/>
  <c r="I565" i="5"/>
  <c r="J565" i="5" s="1"/>
  <c r="L565" i="5"/>
  <c r="N565" i="5"/>
  <c r="P565" i="5"/>
  <c r="R565" i="5"/>
  <c r="T565" i="5"/>
  <c r="V565" i="5"/>
  <c r="X565" i="5"/>
  <c r="I566" i="5"/>
  <c r="J566" i="5" s="1"/>
  <c r="L566" i="5"/>
  <c r="N566" i="5"/>
  <c r="P566" i="5"/>
  <c r="R566" i="5"/>
  <c r="T566" i="5"/>
  <c r="V566" i="5"/>
  <c r="X566" i="5"/>
  <c r="I567" i="5"/>
  <c r="J567" i="5" s="1"/>
  <c r="L567" i="5"/>
  <c r="N567" i="5"/>
  <c r="P567" i="5"/>
  <c r="R567" i="5"/>
  <c r="T567" i="5"/>
  <c r="V567" i="5"/>
  <c r="X567" i="5"/>
  <c r="I568" i="5"/>
  <c r="J568" i="5" s="1"/>
  <c r="L568" i="5"/>
  <c r="N568" i="5"/>
  <c r="P568" i="5"/>
  <c r="R568" i="5"/>
  <c r="T568" i="5"/>
  <c r="V568" i="5"/>
  <c r="X568" i="5"/>
  <c r="I569" i="5"/>
  <c r="J569" i="5" s="1"/>
  <c r="L569" i="5"/>
  <c r="N569" i="5"/>
  <c r="P569" i="5"/>
  <c r="R569" i="5"/>
  <c r="T569" i="5"/>
  <c r="V569" i="5"/>
  <c r="X569" i="5"/>
  <c r="I570" i="5"/>
  <c r="J570" i="5" s="1"/>
  <c r="L570" i="5"/>
  <c r="N570" i="5"/>
  <c r="P570" i="5"/>
  <c r="R570" i="5"/>
  <c r="T570" i="5"/>
  <c r="V570" i="5"/>
  <c r="X570" i="5"/>
  <c r="I571" i="5"/>
  <c r="J571" i="5" s="1"/>
  <c r="L571" i="5"/>
  <c r="N571" i="5"/>
  <c r="P571" i="5"/>
  <c r="R571" i="5"/>
  <c r="T571" i="5"/>
  <c r="V571" i="5"/>
  <c r="X571" i="5"/>
  <c r="I572" i="5"/>
  <c r="J572" i="5" s="1"/>
  <c r="L572" i="5"/>
  <c r="N572" i="5"/>
  <c r="P572" i="5"/>
  <c r="R572" i="5"/>
  <c r="T572" i="5"/>
  <c r="V572" i="5"/>
  <c r="X572" i="5"/>
  <c r="I573" i="5"/>
  <c r="J573" i="5" s="1"/>
  <c r="L573" i="5"/>
  <c r="N573" i="5"/>
  <c r="P573" i="5"/>
  <c r="R573" i="5"/>
  <c r="T573" i="5"/>
  <c r="V573" i="5"/>
  <c r="X573" i="5"/>
  <c r="I574" i="5"/>
  <c r="J574" i="5" s="1"/>
  <c r="L574" i="5"/>
  <c r="N574" i="5"/>
  <c r="P574" i="5"/>
  <c r="R574" i="5"/>
  <c r="T574" i="5"/>
  <c r="V574" i="5"/>
  <c r="X574" i="5"/>
  <c r="I575" i="5"/>
  <c r="J575" i="5" s="1"/>
  <c r="L575" i="5"/>
  <c r="N575" i="5"/>
  <c r="P575" i="5"/>
  <c r="R575" i="5"/>
  <c r="T575" i="5"/>
  <c r="V575" i="5"/>
  <c r="X575" i="5"/>
  <c r="I576" i="5"/>
  <c r="J576" i="5" s="1"/>
  <c r="L576" i="5"/>
  <c r="N576" i="5"/>
  <c r="P576" i="5"/>
  <c r="R576" i="5"/>
  <c r="T576" i="5"/>
  <c r="V576" i="5"/>
  <c r="X576" i="5"/>
  <c r="I577" i="5"/>
  <c r="J577" i="5" s="1"/>
  <c r="L577" i="5"/>
  <c r="N577" i="5"/>
  <c r="P577" i="5"/>
  <c r="R577" i="5"/>
  <c r="T577" i="5"/>
  <c r="V577" i="5"/>
  <c r="X577" i="5"/>
  <c r="I578" i="5"/>
  <c r="J578" i="5" s="1"/>
  <c r="L578" i="5"/>
  <c r="N578" i="5"/>
  <c r="P578" i="5"/>
  <c r="R578" i="5"/>
  <c r="T578" i="5"/>
  <c r="V578" i="5"/>
  <c r="X578" i="5"/>
  <c r="I579" i="5"/>
  <c r="J579" i="5" s="1"/>
  <c r="L579" i="5"/>
  <c r="N579" i="5"/>
  <c r="P579" i="5"/>
  <c r="R579" i="5"/>
  <c r="T579" i="5"/>
  <c r="V579" i="5"/>
  <c r="X579" i="5"/>
  <c r="I580" i="5"/>
  <c r="J580" i="5" s="1"/>
  <c r="L580" i="5"/>
  <c r="N580" i="5"/>
  <c r="P580" i="5"/>
  <c r="R580" i="5"/>
  <c r="T580" i="5"/>
  <c r="V580" i="5"/>
  <c r="X580" i="5"/>
  <c r="I581" i="5"/>
  <c r="J581" i="5" s="1"/>
  <c r="L581" i="5"/>
  <c r="N581" i="5"/>
  <c r="P581" i="5"/>
  <c r="R581" i="5"/>
  <c r="T581" i="5"/>
  <c r="V581" i="5"/>
  <c r="X581" i="5"/>
  <c r="I582" i="5"/>
  <c r="J582" i="5" s="1"/>
  <c r="L582" i="5"/>
  <c r="N582" i="5"/>
  <c r="P582" i="5"/>
  <c r="R582" i="5"/>
  <c r="T582" i="5"/>
  <c r="V582" i="5"/>
  <c r="X582" i="5"/>
  <c r="I583" i="5"/>
  <c r="J583" i="5" s="1"/>
  <c r="L583" i="5"/>
  <c r="N583" i="5"/>
  <c r="P583" i="5"/>
  <c r="R583" i="5"/>
  <c r="T583" i="5"/>
  <c r="V583" i="5"/>
  <c r="X583" i="5"/>
  <c r="I584" i="5"/>
  <c r="J584" i="5" s="1"/>
  <c r="L584" i="5"/>
  <c r="N584" i="5"/>
  <c r="P584" i="5"/>
  <c r="R584" i="5"/>
  <c r="T584" i="5"/>
  <c r="V584" i="5"/>
  <c r="X584" i="5"/>
  <c r="I585" i="5"/>
  <c r="J585" i="5" s="1"/>
  <c r="L585" i="5"/>
  <c r="N585" i="5"/>
  <c r="P585" i="5"/>
  <c r="R585" i="5"/>
  <c r="T585" i="5"/>
  <c r="V585" i="5"/>
  <c r="X585" i="5"/>
  <c r="I586" i="5"/>
  <c r="J586" i="5" s="1"/>
  <c r="L586" i="5"/>
  <c r="N586" i="5"/>
  <c r="P586" i="5"/>
  <c r="R586" i="5"/>
  <c r="T586" i="5"/>
  <c r="V586" i="5"/>
  <c r="X586" i="5"/>
  <c r="I587" i="5"/>
  <c r="J587" i="5" s="1"/>
  <c r="L587" i="5"/>
  <c r="N587" i="5"/>
  <c r="P587" i="5"/>
  <c r="R587" i="5"/>
  <c r="T587" i="5"/>
  <c r="V587" i="5"/>
  <c r="X587" i="5"/>
  <c r="I588" i="5"/>
  <c r="J588" i="5" s="1"/>
  <c r="L588" i="5"/>
  <c r="N588" i="5"/>
  <c r="P588" i="5"/>
  <c r="R588" i="5"/>
  <c r="T588" i="5"/>
  <c r="V588" i="5"/>
  <c r="X588" i="5"/>
  <c r="I589" i="5"/>
  <c r="J589" i="5" s="1"/>
  <c r="L589" i="5"/>
  <c r="N589" i="5"/>
  <c r="P589" i="5"/>
  <c r="R589" i="5"/>
  <c r="T589" i="5"/>
  <c r="V589" i="5"/>
  <c r="X589" i="5"/>
  <c r="I590" i="5"/>
  <c r="J590" i="5" s="1"/>
  <c r="L590" i="5"/>
  <c r="N590" i="5"/>
  <c r="P590" i="5"/>
  <c r="R590" i="5"/>
  <c r="T590" i="5"/>
  <c r="V590" i="5"/>
  <c r="X590" i="5"/>
  <c r="I591" i="5"/>
  <c r="J591" i="5" s="1"/>
  <c r="L591" i="5"/>
  <c r="N591" i="5"/>
  <c r="P591" i="5"/>
  <c r="R591" i="5"/>
  <c r="T591" i="5"/>
  <c r="V591" i="5"/>
  <c r="X591" i="5"/>
  <c r="I592" i="5"/>
  <c r="J592" i="5" s="1"/>
  <c r="L592" i="5"/>
  <c r="N592" i="5"/>
  <c r="P592" i="5"/>
  <c r="R592" i="5"/>
  <c r="T592" i="5"/>
  <c r="V592" i="5"/>
  <c r="X592" i="5"/>
  <c r="I593" i="5"/>
  <c r="J593" i="5" s="1"/>
  <c r="L593" i="5"/>
  <c r="N593" i="5"/>
  <c r="P593" i="5"/>
  <c r="R593" i="5"/>
  <c r="T593" i="5"/>
  <c r="V593" i="5"/>
  <c r="X593" i="5"/>
  <c r="I594" i="5"/>
  <c r="J594" i="5" s="1"/>
  <c r="L594" i="5"/>
  <c r="N594" i="5"/>
  <c r="P594" i="5"/>
  <c r="R594" i="5"/>
  <c r="T594" i="5"/>
  <c r="V594" i="5"/>
  <c r="X594" i="5"/>
  <c r="I595" i="5"/>
  <c r="J595" i="5" s="1"/>
  <c r="L595" i="5"/>
  <c r="N595" i="5"/>
  <c r="P595" i="5"/>
  <c r="R595" i="5"/>
  <c r="T595" i="5"/>
  <c r="V595" i="5"/>
  <c r="X595" i="5"/>
  <c r="I596" i="5"/>
  <c r="J596" i="5" s="1"/>
  <c r="L596" i="5"/>
  <c r="N596" i="5"/>
  <c r="P596" i="5"/>
  <c r="R596" i="5"/>
  <c r="T596" i="5"/>
  <c r="V596" i="5"/>
  <c r="X596" i="5"/>
  <c r="I597" i="5"/>
  <c r="J597" i="5" s="1"/>
  <c r="L597" i="5"/>
  <c r="N597" i="5"/>
  <c r="P597" i="5"/>
  <c r="R597" i="5"/>
  <c r="T597" i="5"/>
  <c r="V597" i="5"/>
  <c r="X597" i="5"/>
  <c r="I598" i="5"/>
  <c r="J598" i="5" s="1"/>
  <c r="L598" i="5"/>
  <c r="N598" i="5"/>
  <c r="P598" i="5"/>
  <c r="R598" i="5"/>
  <c r="T598" i="5"/>
  <c r="V598" i="5"/>
  <c r="X598" i="5"/>
  <c r="I599" i="5"/>
  <c r="J599" i="5" s="1"/>
  <c r="L599" i="5"/>
  <c r="N599" i="5"/>
  <c r="P599" i="5"/>
  <c r="R599" i="5"/>
  <c r="T599" i="5"/>
  <c r="V599" i="5"/>
  <c r="X599" i="5"/>
  <c r="I600" i="5"/>
  <c r="J600" i="5" s="1"/>
  <c r="L600" i="5"/>
  <c r="N600" i="5"/>
  <c r="P600" i="5"/>
  <c r="R600" i="5"/>
  <c r="T600" i="5"/>
  <c r="V600" i="5"/>
  <c r="X600" i="5"/>
  <c r="I601" i="5"/>
  <c r="J601" i="5" s="1"/>
  <c r="L601" i="5"/>
  <c r="N601" i="5"/>
  <c r="P601" i="5"/>
  <c r="R601" i="5"/>
  <c r="T601" i="5"/>
  <c r="V601" i="5"/>
  <c r="X601" i="5"/>
  <c r="I602" i="5"/>
  <c r="J602" i="5" s="1"/>
  <c r="L602" i="5"/>
  <c r="N602" i="5"/>
  <c r="P602" i="5"/>
  <c r="R602" i="5"/>
  <c r="T602" i="5"/>
  <c r="V602" i="5"/>
  <c r="X602" i="5"/>
  <c r="I603" i="5"/>
  <c r="J603" i="5" s="1"/>
  <c r="L603" i="5"/>
  <c r="N603" i="5"/>
  <c r="P603" i="5"/>
  <c r="R603" i="5"/>
  <c r="T603" i="5"/>
  <c r="V603" i="5"/>
  <c r="X603" i="5"/>
  <c r="I604" i="5"/>
  <c r="J604" i="5" s="1"/>
  <c r="L604" i="5"/>
  <c r="N604" i="5"/>
  <c r="P604" i="5"/>
  <c r="R604" i="5"/>
  <c r="T604" i="5"/>
  <c r="V604" i="5"/>
  <c r="X604" i="5"/>
  <c r="I605" i="5"/>
  <c r="J605" i="5" s="1"/>
  <c r="L605" i="5"/>
  <c r="N605" i="5"/>
  <c r="P605" i="5"/>
  <c r="R605" i="5"/>
  <c r="T605" i="5"/>
  <c r="V605" i="5"/>
  <c r="X605" i="5"/>
  <c r="I606" i="5"/>
  <c r="J606" i="5" s="1"/>
  <c r="L606" i="5"/>
  <c r="N606" i="5"/>
  <c r="P606" i="5"/>
  <c r="R606" i="5"/>
  <c r="T606" i="5"/>
  <c r="V606" i="5"/>
  <c r="X606" i="5"/>
  <c r="I607" i="5"/>
  <c r="J607" i="5" s="1"/>
  <c r="L607" i="5"/>
  <c r="N607" i="5"/>
  <c r="P607" i="5"/>
  <c r="R607" i="5"/>
  <c r="T607" i="5"/>
  <c r="V607" i="5"/>
  <c r="X607" i="5"/>
  <c r="I608" i="5"/>
  <c r="J608" i="5" s="1"/>
  <c r="L608" i="5"/>
  <c r="N608" i="5"/>
  <c r="P608" i="5"/>
  <c r="R608" i="5"/>
  <c r="T608" i="5"/>
  <c r="V608" i="5"/>
  <c r="X608" i="5"/>
  <c r="I609" i="5"/>
  <c r="J609" i="5" s="1"/>
  <c r="L609" i="5"/>
  <c r="N609" i="5"/>
  <c r="P609" i="5"/>
  <c r="R609" i="5"/>
  <c r="T609" i="5"/>
  <c r="V609" i="5"/>
  <c r="X609" i="5"/>
  <c r="I610" i="5"/>
  <c r="J610" i="5" s="1"/>
  <c r="L610" i="5"/>
  <c r="N610" i="5"/>
  <c r="P610" i="5"/>
  <c r="R610" i="5"/>
  <c r="T610" i="5"/>
  <c r="V610" i="5"/>
  <c r="X610" i="5"/>
  <c r="I611" i="5"/>
  <c r="J611" i="5" s="1"/>
  <c r="L611" i="5"/>
  <c r="N611" i="5"/>
  <c r="P611" i="5"/>
  <c r="R611" i="5"/>
  <c r="T611" i="5"/>
  <c r="V611" i="5"/>
  <c r="X611" i="5"/>
  <c r="I612" i="5"/>
  <c r="J612" i="5" s="1"/>
  <c r="L612" i="5"/>
  <c r="N612" i="5"/>
  <c r="P612" i="5"/>
  <c r="R612" i="5"/>
  <c r="T612" i="5"/>
  <c r="V612" i="5"/>
  <c r="X612" i="5"/>
  <c r="I613" i="5"/>
  <c r="J613" i="5" s="1"/>
  <c r="L613" i="5"/>
  <c r="N613" i="5"/>
  <c r="P613" i="5"/>
  <c r="R613" i="5"/>
  <c r="T613" i="5"/>
  <c r="V613" i="5"/>
  <c r="X613" i="5"/>
  <c r="I614" i="5"/>
  <c r="J614" i="5" s="1"/>
  <c r="L614" i="5"/>
  <c r="N614" i="5"/>
  <c r="P614" i="5"/>
  <c r="R614" i="5"/>
  <c r="T614" i="5"/>
  <c r="V614" i="5"/>
  <c r="X614" i="5"/>
  <c r="I615" i="5"/>
  <c r="J615" i="5" s="1"/>
  <c r="L615" i="5"/>
  <c r="N615" i="5"/>
  <c r="P615" i="5"/>
  <c r="R615" i="5"/>
  <c r="T615" i="5"/>
  <c r="V615" i="5"/>
  <c r="X615" i="5"/>
  <c r="I616" i="5"/>
  <c r="J616" i="5" s="1"/>
  <c r="L616" i="5"/>
  <c r="N616" i="5"/>
  <c r="P616" i="5"/>
  <c r="R616" i="5"/>
  <c r="T616" i="5"/>
  <c r="V616" i="5"/>
  <c r="X616" i="5"/>
  <c r="I617" i="5"/>
  <c r="J617" i="5" s="1"/>
  <c r="L617" i="5"/>
  <c r="N617" i="5"/>
  <c r="P617" i="5"/>
  <c r="R617" i="5"/>
  <c r="T617" i="5"/>
  <c r="V617" i="5"/>
  <c r="X617" i="5"/>
  <c r="I618" i="5"/>
  <c r="J618" i="5" s="1"/>
  <c r="L618" i="5"/>
  <c r="N618" i="5"/>
  <c r="P618" i="5"/>
  <c r="R618" i="5"/>
  <c r="T618" i="5"/>
  <c r="V618" i="5"/>
  <c r="X618" i="5"/>
  <c r="I619" i="5"/>
  <c r="J619" i="5" s="1"/>
  <c r="L619" i="5"/>
  <c r="N619" i="5"/>
  <c r="P619" i="5"/>
  <c r="R619" i="5"/>
  <c r="T619" i="5"/>
  <c r="V619" i="5"/>
  <c r="X619" i="5"/>
  <c r="I620" i="5"/>
  <c r="J620" i="5" s="1"/>
  <c r="L620" i="5"/>
  <c r="N620" i="5"/>
  <c r="P620" i="5"/>
  <c r="R620" i="5"/>
  <c r="T620" i="5"/>
  <c r="V620" i="5"/>
  <c r="X620" i="5"/>
  <c r="I621" i="5"/>
  <c r="J621" i="5" s="1"/>
  <c r="L621" i="5"/>
  <c r="N621" i="5"/>
  <c r="P621" i="5"/>
  <c r="R621" i="5"/>
  <c r="T621" i="5"/>
  <c r="V621" i="5"/>
  <c r="X621" i="5"/>
  <c r="I622" i="5"/>
  <c r="J622" i="5" s="1"/>
  <c r="L622" i="5"/>
  <c r="N622" i="5"/>
  <c r="P622" i="5"/>
  <c r="R622" i="5"/>
  <c r="T622" i="5"/>
  <c r="V622" i="5"/>
  <c r="X622" i="5"/>
  <c r="I623" i="5"/>
  <c r="J623" i="5" s="1"/>
  <c r="L623" i="5"/>
  <c r="N623" i="5"/>
  <c r="P623" i="5"/>
  <c r="R623" i="5"/>
  <c r="T623" i="5"/>
  <c r="V623" i="5"/>
  <c r="X623" i="5"/>
  <c r="I624" i="5"/>
  <c r="J624" i="5" s="1"/>
  <c r="L624" i="5"/>
  <c r="N624" i="5"/>
  <c r="P624" i="5"/>
  <c r="R624" i="5"/>
  <c r="T624" i="5"/>
  <c r="V624" i="5"/>
  <c r="X624" i="5"/>
  <c r="I625" i="5"/>
  <c r="J625" i="5" s="1"/>
  <c r="L625" i="5"/>
  <c r="N625" i="5"/>
  <c r="P625" i="5"/>
  <c r="R625" i="5"/>
  <c r="T625" i="5"/>
  <c r="V625" i="5"/>
  <c r="X625" i="5"/>
  <c r="I626" i="5"/>
  <c r="J626" i="5" s="1"/>
  <c r="L626" i="5"/>
  <c r="N626" i="5"/>
  <c r="P626" i="5"/>
  <c r="R626" i="5"/>
  <c r="T626" i="5"/>
  <c r="V626" i="5"/>
  <c r="X626" i="5"/>
  <c r="I627" i="5"/>
  <c r="J627" i="5" s="1"/>
  <c r="L627" i="5"/>
  <c r="N627" i="5"/>
  <c r="P627" i="5"/>
  <c r="R627" i="5"/>
  <c r="T627" i="5"/>
  <c r="V627" i="5"/>
  <c r="X627" i="5"/>
  <c r="I628" i="5"/>
  <c r="J628" i="5" s="1"/>
  <c r="L628" i="5"/>
  <c r="N628" i="5"/>
  <c r="P628" i="5"/>
  <c r="R628" i="5"/>
  <c r="T628" i="5"/>
  <c r="V628" i="5"/>
  <c r="X628" i="5"/>
  <c r="I629" i="5"/>
  <c r="J629" i="5" s="1"/>
  <c r="L629" i="5"/>
  <c r="N629" i="5"/>
  <c r="P629" i="5"/>
  <c r="R629" i="5"/>
  <c r="T629" i="5"/>
  <c r="V629" i="5"/>
  <c r="X629" i="5"/>
  <c r="I630" i="5"/>
  <c r="J630" i="5" s="1"/>
  <c r="L630" i="5"/>
  <c r="N630" i="5"/>
  <c r="P630" i="5"/>
  <c r="R630" i="5"/>
  <c r="T630" i="5"/>
  <c r="V630" i="5"/>
  <c r="X630" i="5"/>
  <c r="I631" i="5"/>
  <c r="J631" i="5" s="1"/>
  <c r="L631" i="5"/>
  <c r="N631" i="5"/>
  <c r="P631" i="5"/>
  <c r="R631" i="5"/>
  <c r="T631" i="5"/>
  <c r="V631" i="5"/>
  <c r="X631" i="5"/>
  <c r="I632" i="5"/>
  <c r="J632" i="5" s="1"/>
  <c r="L632" i="5"/>
  <c r="N632" i="5"/>
  <c r="P632" i="5"/>
  <c r="R632" i="5"/>
  <c r="T632" i="5"/>
  <c r="V632" i="5"/>
  <c r="X632" i="5"/>
  <c r="I633" i="5"/>
  <c r="J633" i="5" s="1"/>
  <c r="L633" i="5"/>
  <c r="N633" i="5"/>
  <c r="P633" i="5"/>
  <c r="R633" i="5"/>
  <c r="T633" i="5"/>
  <c r="V633" i="5"/>
  <c r="X633" i="5"/>
  <c r="I634" i="5"/>
  <c r="J634" i="5" s="1"/>
  <c r="L634" i="5"/>
  <c r="N634" i="5"/>
  <c r="P634" i="5"/>
  <c r="R634" i="5"/>
  <c r="T634" i="5"/>
  <c r="V634" i="5"/>
  <c r="X634" i="5"/>
  <c r="I635" i="5"/>
  <c r="J635" i="5" s="1"/>
  <c r="L635" i="5"/>
  <c r="N635" i="5"/>
  <c r="P635" i="5"/>
  <c r="R635" i="5"/>
  <c r="T635" i="5"/>
  <c r="V635" i="5"/>
  <c r="X635" i="5"/>
  <c r="I636" i="5"/>
  <c r="J636" i="5" s="1"/>
  <c r="L636" i="5"/>
  <c r="N636" i="5"/>
  <c r="P636" i="5"/>
  <c r="R636" i="5"/>
  <c r="T636" i="5"/>
  <c r="V636" i="5"/>
  <c r="X636" i="5"/>
  <c r="I637" i="5"/>
  <c r="J637" i="5" s="1"/>
  <c r="L637" i="5"/>
  <c r="N637" i="5"/>
  <c r="P637" i="5"/>
  <c r="R637" i="5"/>
  <c r="T637" i="5"/>
  <c r="V637" i="5"/>
  <c r="X637" i="5"/>
  <c r="I638" i="5"/>
  <c r="J638" i="5" s="1"/>
  <c r="L638" i="5"/>
  <c r="N638" i="5"/>
  <c r="P638" i="5"/>
  <c r="R638" i="5"/>
  <c r="T638" i="5"/>
  <c r="V638" i="5"/>
  <c r="X638" i="5"/>
  <c r="I639" i="5"/>
  <c r="J639" i="5" s="1"/>
  <c r="L639" i="5"/>
  <c r="N639" i="5"/>
  <c r="P639" i="5"/>
  <c r="R639" i="5"/>
  <c r="T639" i="5"/>
  <c r="V639" i="5"/>
  <c r="X639" i="5"/>
  <c r="I640" i="5"/>
  <c r="J640" i="5" s="1"/>
  <c r="L640" i="5"/>
  <c r="N640" i="5"/>
  <c r="P640" i="5"/>
  <c r="R640" i="5"/>
  <c r="T640" i="5"/>
  <c r="V640" i="5"/>
  <c r="X640" i="5"/>
  <c r="I641" i="5"/>
  <c r="J641" i="5" s="1"/>
  <c r="L641" i="5"/>
  <c r="N641" i="5"/>
  <c r="P641" i="5"/>
  <c r="R641" i="5"/>
  <c r="T641" i="5"/>
  <c r="V641" i="5"/>
  <c r="X641" i="5"/>
  <c r="I642" i="5"/>
  <c r="J642" i="5" s="1"/>
  <c r="L642" i="5"/>
  <c r="N642" i="5"/>
  <c r="P642" i="5"/>
  <c r="R642" i="5"/>
  <c r="T642" i="5"/>
  <c r="V642" i="5"/>
  <c r="X642" i="5"/>
  <c r="I643" i="5"/>
  <c r="J643" i="5" s="1"/>
  <c r="L643" i="5"/>
  <c r="N643" i="5"/>
  <c r="P643" i="5"/>
  <c r="R643" i="5"/>
  <c r="T643" i="5"/>
  <c r="V643" i="5"/>
  <c r="X643" i="5"/>
  <c r="I644" i="5"/>
  <c r="J644" i="5" s="1"/>
  <c r="L644" i="5"/>
  <c r="N644" i="5"/>
  <c r="P644" i="5"/>
  <c r="R644" i="5"/>
  <c r="T644" i="5"/>
  <c r="V644" i="5"/>
  <c r="X644" i="5"/>
  <c r="I645" i="5"/>
  <c r="J645" i="5" s="1"/>
  <c r="L645" i="5"/>
  <c r="N645" i="5"/>
  <c r="P645" i="5"/>
  <c r="R645" i="5"/>
  <c r="T645" i="5"/>
  <c r="V645" i="5"/>
  <c r="X645" i="5"/>
  <c r="I646" i="5"/>
  <c r="J646" i="5" s="1"/>
  <c r="L646" i="5"/>
  <c r="N646" i="5"/>
  <c r="P646" i="5"/>
  <c r="R646" i="5"/>
  <c r="T646" i="5"/>
  <c r="V646" i="5"/>
  <c r="X646" i="5"/>
  <c r="I647" i="5"/>
  <c r="J647" i="5" s="1"/>
  <c r="L647" i="5"/>
  <c r="N647" i="5"/>
  <c r="P647" i="5"/>
  <c r="R647" i="5"/>
  <c r="T647" i="5"/>
  <c r="V647" i="5"/>
  <c r="X647" i="5"/>
  <c r="I648" i="5"/>
  <c r="J648" i="5" s="1"/>
  <c r="L648" i="5"/>
  <c r="N648" i="5"/>
  <c r="P648" i="5"/>
  <c r="R648" i="5"/>
  <c r="T648" i="5"/>
  <c r="V648" i="5"/>
  <c r="X648" i="5"/>
  <c r="I649" i="5"/>
  <c r="J649" i="5" s="1"/>
  <c r="L649" i="5"/>
  <c r="N649" i="5"/>
  <c r="P649" i="5"/>
  <c r="R649" i="5"/>
  <c r="T649" i="5"/>
  <c r="V649" i="5"/>
  <c r="X649" i="5"/>
  <c r="I650" i="5"/>
  <c r="J650" i="5" s="1"/>
  <c r="L650" i="5"/>
  <c r="N650" i="5"/>
  <c r="P650" i="5"/>
  <c r="R650" i="5"/>
  <c r="T650" i="5"/>
  <c r="V650" i="5"/>
  <c r="X650" i="5"/>
  <c r="I651" i="5"/>
  <c r="J651" i="5" s="1"/>
  <c r="L651" i="5"/>
  <c r="N651" i="5"/>
  <c r="P651" i="5"/>
  <c r="R651" i="5"/>
  <c r="T651" i="5"/>
  <c r="V651" i="5"/>
  <c r="X651" i="5"/>
  <c r="I652" i="5"/>
  <c r="J652" i="5" s="1"/>
  <c r="L652" i="5"/>
  <c r="N652" i="5"/>
  <c r="P652" i="5"/>
  <c r="R652" i="5"/>
  <c r="T652" i="5"/>
  <c r="V652" i="5"/>
  <c r="X652" i="5"/>
  <c r="I653" i="5"/>
  <c r="J653" i="5" s="1"/>
  <c r="L653" i="5"/>
  <c r="N653" i="5"/>
  <c r="P653" i="5"/>
  <c r="R653" i="5"/>
  <c r="T653" i="5"/>
  <c r="V653" i="5"/>
  <c r="X653" i="5"/>
  <c r="I654" i="5"/>
  <c r="J654" i="5" s="1"/>
  <c r="L654" i="5"/>
  <c r="N654" i="5"/>
  <c r="P654" i="5"/>
  <c r="R654" i="5"/>
  <c r="T654" i="5"/>
  <c r="V654" i="5"/>
  <c r="X654" i="5"/>
  <c r="I655" i="5"/>
  <c r="J655" i="5" s="1"/>
  <c r="L655" i="5"/>
  <c r="N655" i="5"/>
  <c r="P655" i="5"/>
  <c r="R655" i="5"/>
  <c r="T655" i="5"/>
  <c r="V655" i="5"/>
  <c r="X655" i="5"/>
  <c r="I656" i="5"/>
  <c r="J656" i="5" s="1"/>
  <c r="L656" i="5"/>
  <c r="N656" i="5"/>
  <c r="P656" i="5"/>
  <c r="R656" i="5"/>
  <c r="T656" i="5"/>
  <c r="V656" i="5"/>
  <c r="X656" i="5"/>
  <c r="I657" i="5"/>
  <c r="J657" i="5" s="1"/>
  <c r="L657" i="5"/>
  <c r="N657" i="5"/>
  <c r="P657" i="5"/>
  <c r="R657" i="5"/>
  <c r="T657" i="5"/>
  <c r="V657" i="5"/>
  <c r="X657" i="5"/>
  <c r="I658" i="5"/>
  <c r="J658" i="5" s="1"/>
  <c r="L658" i="5"/>
  <c r="N658" i="5"/>
  <c r="P658" i="5"/>
  <c r="R658" i="5"/>
  <c r="T658" i="5"/>
  <c r="V658" i="5"/>
  <c r="X658" i="5"/>
  <c r="I659" i="5"/>
  <c r="J659" i="5" s="1"/>
  <c r="L659" i="5"/>
  <c r="N659" i="5"/>
  <c r="P659" i="5"/>
  <c r="R659" i="5"/>
  <c r="T659" i="5"/>
  <c r="V659" i="5"/>
  <c r="X659" i="5"/>
  <c r="I660" i="5"/>
  <c r="J660" i="5" s="1"/>
  <c r="L660" i="5"/>
  <c r="N660" i="5"/>
  <c r="P660" i="5"/>
  <c r="R660" i="5"/>
  <c r="T660" i="5"/>
  <c r="V660" i="5"/>
  <c r="X660" i="5"/>
  <c r="I661" i="5"/>
  <c r="J661" i="5" s="1"/>
  <c r="L661" i="5"/>
  <c r="N661" i="5"/>
  <c r="P661" i="5"/>
  <c r="R661" i="5"/>
  <c r="T661" i="5"/>
  <c r="V661" i="5"/>
  <c r="X661" i="5"/>
  <c r="I662" i="5"/>
  <c r="J662" i="5" s="1"/>
  <c r="L662" i="5"/>
  <c r="N662" i="5"/>
  <c r="P662" i="5"/>
  <c r="R662" i="5"/>
  <c r="T662" i="5"/>
  <c r="V662" i="5"/>
  <c r="X662" i="5"/>
  <c r="I663" i="5"/>
  <c r="J663" i="5" s="1"/>
  <c r="L663" i="5"/>
  <c r="N663" i="5"/>
  <c r="P663" i="5"/>
  <c r="R663" i="5"/>
  <c r="T663" i="5"/>
  <c r="V663" i="5"/>
  <c r="X663" i="5"/>
  <c r="I664" i="5"/>
  <c r="J664" i="5" s="1"/>
  <c r="L664" i="5"/>
  <c r="N664" i="5"/>
  <c r="P664" i="5"/>
  <c r="R664" i="5"/>
  <c r="T664" i="5"/>
  <c r="V664" i="5"/>
  <c r="X664" i="5"/>
  <c r="I665" i="5"/>
  <c r="J665" i="5" s="1"/>
  <c r="L665" i="5"/>
  <c r="N665" i="5"/>
  <c r="P665" i="5"/>
  <c r="R665" i="5"/>
  <c r="T665" i="5"/>
  <c r="V665" i="5"/>
  <c r="X665" i="5"/>
  <c r="I666" i="5"/>
  <c r="J666" i="5" s="1"/>
  <c r="L666" i="5"/>
  <c r="N666" i="5"/>
  <c r="P666" i="5"/>
  <c r="R666" i="5"/>
  <c r="T666" i="5"/>
  <c r="V666" i="5"/>
  <c r="X666" i="5"/>
  <c r="I667" i="5"/>
  <c r="J667" i="5" s="1"/>
  <c r="L667" i="5"/>
  <c r="N667" i="5"/>
  <c r="P667" i="5"/>
  <c r="R667" i="5"/>
  <c r="T667" i="5"/>
  <c r="V667" i="5"/>
  <c r="X667" i="5"/>
  <c r="I668" i="5"/>
  <c r="J668" i="5" s="1"/>
  <c r="L668" i="5"/>
  <c r="N668" i="5"/>
  <c r="P668" i="5"/>
  <c r="R668" i="5"/>
  <c r="T668" i="5"/>
  <c r="V668" i="5"/>
  <c r="X668" i="5"/>
  <c r="I669" i="5"/>
  <c r="J669" i="5" s="1"/>
  <c r="L669" i="5"/>
  <c r="N669" i="5"/>
  <c r="P669" i="5"/>
  <c r="R669" i="5"/>
  <c r="T669" i="5"/>
  <c r="V669" i="5"/>
  <c r="X669" i="5"/>
  <c r="I670" i="5"/>
  <c r="J670" i="5" s="1"/>
  <c r="L670" i="5"/>
  <c r="N670" i="5"/>
  <c r="P670" i="5"/>
  <c r="R670" i="5"/>
  <c r="T670" i="5"/>
  <c r="V670" i="5"/>
  <c r="X670" i="5"/>
  <c r="I671" i="5"/>
  <c r="J671" i="5" s="1"/>
  <c r="L671" i="5"/>
  <c r="N671" i="5"/>
  <c r="P671" i="5"/>
  <c r="R671" i="5"/>
  <c r="T671" i="5"/>
  <c r="V671" i="5"/>
  <c r="X671" i="5"/>
  <c r="I672" i="5"/>
  <c r="J672" i="5" s="1"/>
  <c r="L672" i="5"/>
  <c r="N672" i="5"/>
  <c r="P672" i="5"/>
  <c r="R672" i="5"/>
  <c r="T672" i="5"/>
  <c r="V672" i="5"/>
  <c r="X672" i="5"/>
  <c r="I673" i="5"/>
  <c r="J673" i="5" s="1"/>
  <c r="L673" i="5"/>
  <c r="N673" i="5"/>
  <c r="P673" i="5"/>
  <c r="R673" i="5"/>
  <c r="T673" i="5"/>
  <c r="V673" i="5"/>
  <c r="X673" i="5"/>
  <c r="I674" i="5"/>
  <c r="J674" i="5" s="1"/>
  <c r="L674" i="5"/>
  <c r="N674" i="5"/>
  <c r="P674" i="5"/>
  <c r="R674" i="5"/>
  <c r="T674" i="5"/>
  <c r="V674" i="5"/>
  <c r="X674" i="5"/>
  <c r="I675" i="5"/>
  <c r="J675" i="5" s="1"/>
  <c r="L675" i="5"/>
  <c r="N675" i="5"/>
  <c r="P675" i="5"/>
  <c r="R675" i="5"/>
  <c r="T675" i="5"/>
  <c r="V675" i="5"/>
  <c r="X675" i="5"/>
  <c r="I676" i="5"/>
  <c r="J676" i="5" s="1"/>
  <c r="L676" i="5"/>
  <c r="N676" i="5"/>
  <c r="P676" i="5"/>
  <c r="R676" i="5"/>
  <c r="T676" i="5"/>
  <c r="V676" i="5"/>
  <c r="X676" i="5"/>
  <c r="I677" i="5"/>
  <c r="J677" i="5" s="1"/>
  <c r="L677" i="5"/>
  <c r="N677" i="5"/>
  <c r="P677" i="5"/>
  <c r="R677" i="5"/>
  <c r="T677" i="5"/>
  <c r="V677" i="5"/>
  <c r="X677" i="5"/>
  <c r="I678" i="5"/>
  <c r="J678" i="5" s="1"/>
  <c r="L678" i="5"/>
  <c r="N678" i="5"/>
  <c r="P678" i="5"/>
  <c r="R678" i="5"/>
  <c r="T678" i="5"/>
  <c r="V678" i="5"/>
  <c r="X678" i="5"/>
  <c r="I679" i="5"/>
  <c r="J679" i="5" s="1"/>
  <c r="L679" i="5"/>
  <c r="N679" i="5"/>
  <c r="P679" i="5"/>
  <c r="R679" i="5"/>
  <c r="T679" i="5"/>
  <c r="V679" i="5"/>
  <c r="X679" i="5"/>
  <c r="I680" i="5"/>
  <c r="J680" i="5" s="1"/>
  <c r="L680" i="5"/>
  <c r="N680" i="5"/>
  <c r="P680" i="5"/>
  <c r="R680" i="5"/>
  <c r="T680" i="5"/>
  <c r="V680" i="5"/>
  <c r="X680" i="5"/>
  <c r="I681" i="5"/>
  <c r="J681" i="5" s="1"/>
  <c r="L681" i="5"/>
  <c r="N681" i="5"/>
  <c r="P681" i="5"/>
  <c r="R681" i="5"/>
  <c r="T681" i="5"/>
  <c r="V681" i="5"/>
  <c r="X681" i="5"/>
  <c r="I682" i="5"/>
  <c r="J682" i="5" s="1"/>
  <c r="L682" i="5"/>
  <c r="N682" i="5"/>
  <c r="P682" i="5"/>
  <c r="R682" i="5"/>
  <c r="T682" i="5"/>
  <c r="V682" i="5"/>
  <c r="X682" i="5"/>
  <c r="I683" i="5"/>
  <c r="J683" i="5" s="1"/>
  <c r="L683" i="5"/>
  <c r="N683" i="5"/>
  <c r="P683" i="5"/>
  <c r="R683" i="5"/>
  <c r="T683" i="5"/>
  <c r="V683" i="5"/>
  <c r="X683" i="5"/>
  <c r="I684" i="5"/>
  <c r="J684" i="5" s="1"/>
  <c r="L684" i="5"/>
  <c r="N684" i="5"/>
  <c r="P684" i="5"/>
  <c r="R684" i="5"/>
  <c r="T684" i="5"/>
  <c r="V684" i="5"/>
  <c r="X684" i="5"/>
  <c r="I685" i="5"/>
  <c r="J685" i="5" s="1"/>
  <c r="L685" i="5"/>
  <c r="N685" i="5"/>
  <c r="P685" i="5"/>
  <c r="R685" i="5"/>
  <c r="T685" i="5"/>
  <c r="V685" i="5"/>
  <c r="X685" i="5"/>
  <c r="I686" i="5"/>
  <c r="J686" i="5" s="1"/>
  <c r="L686" i="5"/>
  <c r="N686" i="5"/>
  <c r="P686" i="5"/>
  <c r="R686" i="5"/>
  <c r="T686" i="5"/>
  <c r="V686" i="5"/>
  <c r="X686" i="5"/>
  <c r="I687" i="5"/>
  <c r="J687" i="5" s="1"/>
  <c r="L687" i="5"/>
  <c r="N687" i="5"/>
  <c r="P687" i="5"/>
  <c r="R687" i="5"/>
  <c r="T687" i="5"/>
  <c r="V687" i="5"/>
  <c r="X687" i="5"/>
  <c r="I688" i="5"/>
  <c r="J688" i="5" s="1"/>
  <c r="L688" i="5"/>
  <c r="N688" i="5"/>
  <c r="P688" i="5"/>
  <c r="R688" i="5"/>
  <c r="T688" i="5"/>
  <c r="V688" i="5"/>
  <c r="X688" i="5"/>
  <c r="I689" i="5"/>
  <c r="J689" i="5" s="1"/>
  <c r="L689" i="5"/>
  <c r="N689" i="5"/>
  <c r="P689" i="5"/>
  <c r="R689" i="5"/>
  <c r="T689" i="5"/>
  <c r="V689" i="5"/>
  <c r="X689" i="5"/>
  <c r="K690" i="5"/>
  <c r="M690" i="5"/>
  <c r="O690" i="5"/>
  <c r="Q690" i="5"/>
  <c r="S690" i="5"/>
  <c r="U690" i="5"/>
  <c r="W690" i="5"/>
  <c r="I7" i="4"/>
  <c r="L7" i="4"/>
  <c r="N7" i="4"/>
  <c r="P7" i="4"/>
  <c r="R7" i="4"/>
  <c r="T7" i="4"/>
  <c r="V7" i="4"/>
  <c r="X7" i="4"/>
  <c r="Z7" i="4"/>
  <c r="AB7" i="4"/>
  <c r="AD7" i="4"/>
  <c r="AF7" i="4"/>
  <c r="AH7" i="4"/>
  <c r="AJ7" i="4"/>
  <c r="AL7" i="4"/>
  <c r="AN7" i="4"/>
  <c r="AP7" i="4"/>
  <c r="AR7" i="4"/>
  <c r="AT7" i="4"/>
  <c r="AV7" i="4"/>
  <c r="AX7" i="4"/>
  <c r="AZ7" i="4"/>
  <c r="BB7" i="4"/>
  <c r="BD7" i="4"/>
  <c r="BF7" i="4"/>
  <c r="BH7" i="4"/>
  <c r="BJ7" i="4"/>
  <c r="BL7" i="4"/>
  <c r="BN7" i="4"/>
  <c r="BP7" i="4"/>
  <c r="BR7" i="4"/>
  <c r="BT7" i="4"/>
  <c r="BV7" i="4"/>
  <c r="BX7" i="4"/>
  <c r="BZ7" i="4"/>
  <c r="CB7" i="4"/>
  <c r="CD7" i="4"/>
  <c r="CF7" i="4"/>
  <c r="CH7" i="4"/>
  <c r="CJ7" i="4"/>
  <c r="CL7" i="4"/>
  <c r="I8" i="4"/>
  <c r="J8" i="4" s="1"/>
  <c r="L8" i="4"/>
  <c r="N8" i="4"/>
  <c r="P8" i="4"/>
  <c r="R8" i="4"/>
  <c r="T8" i="4"/>
  <c r="V8" i="4"/>
  <c r="X8" i="4"/>
  <c r="Z8" i="4"/>
  <c r="AB8" i="4"/>
  <c r="AD8" i="4"/>
  <c r="AF8" i="4"/>
  <c r="AH8" i="4"/>
  <c r="AJ8" i="4"/>
  <c r="AL8" i="4"/>
  <c r="AN8" i="4"/>
  <c r="AP8" i="4"/>
  <c r="AR8" i="4"/>
  <c r="AT8" i="4"/>
  <c r="AV8" i="4"/>
  <c r="AX8" i="4"/>
  <c r="AZ8" i="4"/>
  <c r="BB8" i="4"/>
  <c r="BD8" i="4"/>
  <c r="BF8" i="4"/>
  <c r="BH8" i="4"/>
  <c r="BJ8" i="4"/>
  <c r="BL8" i="4"/>
  <c r="BN8" i="4"/>
  <c r="BP8" i="4"/>
  <c r="BR8" i="4"/>
  <c r="BT8" i="4"/>
  <c r="BV8" i="4"/>
  <c r="BX8" i="4"/>
  <c r="BZ8" i="4"/>
  <c r="CB8" i="4"/>
  <c r="CD8" i="4"/>
  <c r="CF8" i="4"/>
  <c r="CH8" i="4"/>
  <c r="CJ8" i="4"/>
  <c r="CL8" i="4"/>
  <c r="I9" i="4"/>
  <c r="J9" i="4" s="1"/>
  <c r="L9" i="4"/>
  <c r="N9" i="4"/>
  <c r="P9" i="4"/>
  <c r="R9" i="4"/>
  <c r="T9" i="4"/>
  <c r="V9" i="4"/>
  <c r="X9" i="4"/>
  <c r="Z9" i="4"/>
  <c r="AB9" i="4"/>
  <c r="AD9" i="4"/>
  <c r="AF9" i="4"/>
  <c r="AH9" i="4"/>
  <c r="AJ9" i="4"/>
  <c r="AL9" i="4"/>
  <c r="AN9" i="4"/>
  <c r="AP9" i="4"/>
  <c r="AR9" i="4"/>
  <c r="AT9" i="4"/>
  <c r="AV9" i="4"/>
  <c r="AX9" i="4"/>
  <c r="AZ9" i="4"/>
  <c r="BB9" i="4"/>
  <c r="BD9" i="4"/>
  <c r="BF9" i="4"/>
  <c r="BH9" i="4"/>
  <c r="BJ9" i="4"/>
  <c r="BL9" i="4"/>
  <c r="BN9" i="4"/>
  <c r="BP9" i="4"/>
  <c r="BR9" i="4"/>
  <c r="BT9" i="4"/>
  <c r="BV9" i="4"/>
  <c r="BX9" i="4"/>
  <c r="BZ9" i="4"/>
  <c r="CB9" i="4"/>
  <c r="CD9" i="4"/>
  <c r="CF9" i="4"/>
  <c r="CH9" i="4"/>
  <c r="CJ9" i="4"/>
  <c r="CL9" i="4"/>
  <c r="I10" i="4"/>
  <c r="J10" i="4" s="1"/>
  <c r="L10" i="4"/>
  <c r="N10" i="4"/>
  <c r="P10" i="4"/>
  <c r="R10" i="4"/>
  <c r="T10" i="4"/>
  <c r="V10" i="4"/>
  <c r="X10" i="4"/>
  <c r="Z10" i="4"/>
  <c r="AB10" i="4"/>
  <c r="AD10" i="4"/>
  <c r="AF10" i="4"/>
  <c r="AH10" i="4"/>
  <c r="AJ10" i="4"/>
  <c r="AL10" i="4"/>
  <c r="AN10" i="4"/>
  <c r="AP10" i="4"/>
  <c r="AR10" i="4"/>
  <c r="AT10" i="4"/>
  <c r="AV10" i="4"/>
  <c r="AX10" i="4"/>
  <c r="AZ10" i="4"/>
  <c r="BB10" i="4"/>
  <c r="BD10" i="4"/>
  <c r="BF10" i="4"/>
  <c r="BH10" i="4"/>
  <c r="BJ10" i="4"/>
  <c r="BL10" i="4"/>
  <c r="BN10" i="4"/>
  <c r="BP10" i="4"/>
  <c r="BR10" i="4"/>
  <c r="BT10" i="4"/>
  <c r="BV10" i="4"/>
  <c r="BX10" i="4"/>
  <c r="BZ10" i="4"/>
  <c r="CB10" i="4"/>
  <c r="CD10" i="4"/>
  <c r="CF10" i="4"/>
  <c r="CH10" i="4"/>
  <c r="CJ10" i="4"/>
  <c r="CL10" i="4"/>
  <c r="I11" i="4"/>
  <c r="J11" i="4" s="1"/>
  <c r="L11" i="4"/>
  <c r="N11" i="4"/>
  <c r="P11" i="4"/>
  <c r="R11" i="4"/>
  <c r="T11" i="4"/>
  <c r="V11" i="4"/>
  <c r="X11" i="4"/>
  <c r="Z11" i="4"/>
  <c r="AB11" i="4"/>
  <c r="AD11" i="4"/>
  <c r="AF11" i="4"/>
  <c r="AH11" i="4"/>
  <c r="AJ11" i="4"/>
  <c r="AL11" i="4"/>
  <c r="AN11" i="4"/>
  <c r="AP11" i="4"/>
  <c r="AR11" i="4"/>
  <c r="AT11" i="4"/>
  <c r="AV11" i="4"/>
  <c r="AX11" i="4"/>
  <c r="AZ11" i="4"/>
  <c r="BB11" i="4"/>
  <c r="BD11" i="4"/>
  <c r="BF11" i="4"/>
  <c r="BH11" i="4"/>
  <c r="BJ11" i="4"/>
  <c r="BL11" i="4"/>
  <c r="BN11" i="4"/>
  <c r="BP11" i="4"/>
  <c r="BR11" i="4"/>
  <c r="BT11" i="4"/>
  <c r="BV11" i="4"/>
  <c r="BX11" i="4"/>
  <c r="BZ11" i="4"/>
  <c r="CB11" i="4"/>
  <c r="CD11" i="4"/>
  <c r="CF11" i="4"/>
  <c r="CH11" i="4"/>
  <c r="CJ11" i="4"/>
  <c r="CL11" i="4"/>
  <c r="I12" i="4"/>
  <c r="J12" i="4" s="1"/>
  <c r="L12" i="4"/>
  <c r="N12" i="4"/>
  <c r="P12" i="4"/>
  <c r="R12" i="4"/>
  <c r="T12" i="4"/>
  <c r="V12" i="4"/>
  <c r="X12" i="4"/>
  <c r="Z12" i="4"/>
  <c r="AB12" i="4"/>
  <c r="AD12" i="4"/>
  <c r="AF12" i="4"/>
  <c r="AH12" i="4"/>
  <c r="AJ12" i="4"/>
  <c r="AL12" i="4"/>
  <c r="AN12" i="4"/>
  <c r="AP12" i="4"/>
  <c r="AR12" i="4"/>
  <c r="AT12" i="4"/>
  <c r="AV12" i="4"/>
  <c r="AX12" i="4"/>
  <c r="AZ12" i="4"/>
  <c r="BB12" i="4"/>
  <c r="BD12" i="4"/>
  <c r="BF12" i="4"/>
  <c r="BH12" i="4"/>
  <c r="BJ12" i="4"/>
  <c r="BL12" i="4"/>
  <c r="BN12" i="4"/>
  <c r="BP12" i="4"/>
  <c r="BR12" i="4"/>
  <c r="BT12" i="4"/>
  <c r="BV12" i="4"/>
  <c r="BX12" i="4"/>
  <c r="BZ12" i="4"/>
  <c r="CB12" i="4"/>
  <c r="CD12" i="4"/>
  <c r="CF12" i="4"/>
  <c r="CH12" i="4"/>
  <c r="CJ12" i="4"/>
  <c r="CL12" i="4"/>
  <c r="I13" i="4"/>
  <c r="J13" i="4" s="1"/>
  <c r="L13" i="4"/>
  <c r="N13" i="4"/>
  <c r="P13" i="4"/>
  <c r="R13" i="4"/>
  <c r="T13" i="4"/>
  <c r="V13" i="4"/>
  <c r="X13" i="4"/>
  <c r="Z13" i="4"/>
  <c r="AB13" i="4"/>
  <c r="AD13" i="4"/>
  <c r="AF13" i="4"/>
  <c r="AH13" i="4"/>
  <c r="AJ13" i="4"/>
  <c r="AL13" i="4"/>
  <c r="AN13" i="4"/>
  <c r="AP13" i="4"/>
  <c r="AR13" i="4"/>
  <c r="AT13" i="4"/>
  <c r="AV13" i="4"/>
  <c r="AX13" i="4"/>
  <c r="AZ13" i="4"/>
  <c r="BB13" i="4"/>
  <c r="BD13" i="4"/>
  <c r="BF13" i="4"/>
  <c r="BH13" i="4"/>
  <c r="BJ13" i="4"/>
  <c r="BL13" i="4"/>
  <c r="BN13" i="4"/>
  <c r="BP13" i="4"/>
  <c r="BR13" i="4"/>
  <c r="BT13" i="4"/>
  <c r="BV13" i="4"/>
  <c r="BX13" i="4"/>
  <c r="BZ13" i="4"/>
  <c r="CB13" i="4"/>
  <c r="CD13" i="4"/>
  <c r="CF13" i="4"/>
  <c r="CH13" i="4"/>
  <c r="CJ13" i="4"/>
  <c r="CL13" i="4"/>
  <c r="I14" i="4"/>
  <c r="J14" i="4" s="1"/>
  <c r="L14" i="4"/>
  <c r="N14" i="4"/>
  <c r="P14" i="4"/>
  <c r="R14" i="4"/>
  <c r="T14" i="4"/>
  <c r="V14" i="4"/>
  <c r="X14" i="4"/>
  <c r="Z14" i="4"/>
  <c r="AB14" i="4"/>
  <c r="AD14" i="4"/>
  <c r="AF14" i="4"/>
  <c r="AH14" i="4"/>
  <c r="AJ14" i="4"/>
  <c r="AL14" i="4"/>
  <c r="AN14" i="4"/>
  <c r="AP14" i="4"/>
  <c r="AR14" i="4"/>
  <c r="AT14" i="4"/>
  <c r="AV14" i="4"/>
  <c r="AX14" i="4"/>
  <c r="AZ14" i="4"/>
  <c r="BB14" i="4"/>
  <c r="BD14" i="4"/>
  <c r="BF14" i="4"/>
  <c r="BH14" i="4"/>
  <c r="BJ14" i="4"/>
  <c r="BL14" i="4"/>
  <c r="BN14" i="4"/>
  <c r="BP14" i="4"/>
  <c r="BR14" i="4"/>
  <c r="BT14" i="4"/>
  <c r="BV14" i="4"/>
  <c r="BX14" i="4"/>
  <c r="BZ14" i="4"/>
  <c r="CB14" i="4"/>
  <c r="CD14" i="4"/>
  <c r="CF14" i="4"/>
  <c r="CH14" i="4"/>
  <c r="CJ14" i="4"/>
  <c r="CL14" i="4"/>
  <c r="I15" i="4"/>
  <c r="J15" i="4" s="1"/>
  <c r="L15" i="4"/>
  <c r="N15" i="4"/>
  <c r="P15" i="4"/>
  <c r="R15" i="4"/>
  <c r="T15" i="4"/>
  <c r="V15" i="4"/>
  <c r="X15" i="4"/>
  <c r="Z15" i="4"/>
  <c r="AB15" i="4"/>
  <c r="AD15" i="4"/>
  <c r="AF15" i="4"/>
  <c r="AH15" i="4"/>
  <c r="AJ15" i="4"/>
  <c r="AL15" i="4"/>
  <c r="AN15" i="4"/>
  <c r="AP15" i="4"/>
  <c r="AR15" i="4"/>
  <c r="AT15" i="4"/>
  <c r="AV15" i="4"/>
  <c r="AX15" i="4"/>
  <c r="AZ15" i="4"/>
  <c r="BB15" i="4"/>
  <c r="BD15" i="4"/>
  <c r="BF15" i="4"/>
  <c r="BH15" i="4"/>
  <c r="BJ15" i="4"/>
  <c r="BL15" i="4"/>
  <c r="BN15" i="4"/>
  <c r="BP15" i="4"/>
  <c r="BR15" i="4"/>
  <c r="BT15" i="4"/>
  <c r="BV15" i="4"/>
  <c r="BX15" i="4"/>
  <c r="BZ15" i="4"/>
  <c r="CB15" i="4"/>
  <c r="CD15" i="4"/>
  <c r="CF15" i="4"/>
  <c r="CH15" i="4"/>
  <c r="CJ15" i="4"/>
  <c r="CL15" i="4"/>
  <c r="I16" i="4"/>
  <c r="J16" i="4" s="1"/>
  <c r="L16" i="4"/>
  <c r="N16" i="4"/>
  <c r="P16" i="4"/>
  <c r="R16" i="4"/>
  <c r="T16" i="4"/>
  <c r="V16" i="4"/>
  <c r="X16" i="4"/>
  <c r="Z16" i="4"/>
  <c r="AB16" i="4"/>
  <c r="AD16" i="4"/>
  <c r="AF16" i="4"/>
  <c r="AH16" i="4"/>
  <c r="AJ16" i="4"/>
  <c r="AL16" i="4"/>
  <c r="AN16" i="4"/>
  <c r="AP16" i="4"/>
  <c r="AR16" i="4"/>
  <c r="AT16" i="4"/>
  <c r="AV16" i="4"/>
  <c r="AX16" i="4"/>
  <c r="AZ16" i="4"/>
  <c r="BB16" i="4"/>
  <c r="BD16" i="4"/>
  <c r="BF16" i="4"/>
  <c r="BH16" i="4"/>
  <c r="BJ16" i="4"/>
  <c r="BL16" i="4"/>
  <c r="BN16" i="4"/>
  <c r="BP16" i="4"/>
  <c r="BR16" i="4"/>
  <c r="BT16" i="4"/>
  <c r="BV16" i="4"/>
  <c r="BX16" i="4"/>
  <c r="BZ16" i="4"/>
  <c r="CB16" i="4"/>
  <c r="CD16" i="4"/>
  <c r="CF16" i="4"/>
  <c r="CH16" i="4"/>
  <c r="CJ16" i="4"/>
  <c r="CL16" i="4"/>
  <c r="I17" i="4"/>
  <c r="J17" i="4" s="1"/>
  <c r="L17" i="4"/>
  <c r="N17" i="4"/>
  <c r="P17" i="4"/>
  <c r="R17" i="4"/>
  <c r="T17" i="4"/>
  <c r="V17" i="4"/>
  <c r="X17" i="4"/>
  <c r="Z17" i="4"/>
  <c r="AB17" i="4"/>
  <c r="AD17" i="4"/>
  <c r="AF17" i="4"/>
  <c r="AH17" i="4"/>
  <c r="AJ17" i="4"/>
  <c r="AL17" i="4"/>
  <c r="AN17" i="4"/>
  <c r="AP17" i="4"/>
  <c r="AR17" i="4"/>
  <c r="AT17" i="4"/>
  <c r="AV17" i="4"/>
  <c r="AX17" i="4"/>
  <c r="AZ17" i="4"/>
  <c r="BB17" i="4"/>
  <c r="BD17" i="4"/>
  <c r="BF17" i="4"/>
  <c r="BH17" i="4"/>
  <c r="BJ17" i="4"/>
  <c r="BL17" i="4"/>
  <c r="BN17" i="4"/>
  <c r="BP17" i="4"/>
  <c r="BR17" i="4"/>
  <c r="BT17" i="4"/>
  <c r="BV17" i="4"/>
  <c r="BX17" i="4"/>
  <c r="BZ17" i="4"/>
  <c r="CB17" i="4"/>
  <c r="CD17" i="4"/>
  <c r="CF17" i="4"/>
  <c r="CH17" i="4"/>
  <c r="CJ17" i="4"/>
  <c r="CL17" i="4"/>
  <c r="I8" i="2"/>
  <c r="J8" i="2" s="1"/>
  <c r="L8" i="2"/>
  <c r="N8" i="2"/>
  <c r="P8" i="2"/>
  <c r="R8" i="2"/>
  <c r="T8" i="2"/>
  <c r="V8" i="2"/>
  <c r="X8" i="2"/>
  <c r="I9" i="2"/>
  <c r="J9" i="2" s="1"/>
  <c r="L9" i="2"/>
  <c r="N9" i="2"/>
  <c r="P9" i="2"/>
  <c r="R9" i="2"/>
  <c r="T9" i="2"/>
  <c r="V9" i="2"/>
  <c r="X9" i="2"/>
  <c r="I10" i="2"/>
  <c r="J10" i="2" s="1"/>
  <c r="L10" i="2"/>
  <c r="N10" i="2"/>
  <c r="P10" i="2"/>
  <c r="R10" i="2"/>
  <c r="T10" i="2"/>
  <c r="V10" i="2"/>
  <c r="X10" i="2"/>
  <c r="I11" i="2"/>
  <c r="J11" i="2" s="1"/>
  <c r="L11" i="2"/>
  <c r="N11" i="2"/>
  <c r="P11" i="2"/>
  <c r="R11" i="2"/>
  <c r="T11" i="2"/>
  <c r="V11" i="2"/>
  <c r="X11" i="2"/>
  <c r="I12" i="2"/>
  <c r="J12" i="2" s="1"/>
  <c r="L12" i="2"/>
  <c r="N12" i="2"/>
  <c r="P12" i="2"/>
  <c r="R12" i="2"/>
  <c r="T12" i="2"/>
  <c r="V12" i="2"/>
  <c r="X12" i="2"/>
  <c r="I13" i="2"/>
  <c r="J13" i="2" s="1"/>
  <c r="L13" i="2"/>
  <c r="N13" i="2"/>
  <c r="P13" i="2"/>
  <c r="R13" i="2"/>
  <c r="T13" i="2"/>
  <c r="V13" i="2"/>
  <c r="X13" i="2"/>
  <c r="I14" i="2"/>
  <c r="J14" i="2" s="1"/>
  <c r="L14" i="2"/>
  <c r="N14" i="2"/>
  <c r="P14" i="2"/>
  <c r="R14" i="2"/>
  <c r="T14" i="2"/>
  <c r="V14" i="2"/>
  <c r="X14" i="2"/>
  <c r="I15" i="2"/>
  <c r="J15" i="2" s="1"/>
  <c r="L15" i="2"/>
  <c r="N15" i="2"/>
  <c r="P15" i="2"/>
  <c r="R15" i="2"/>
  <c r="T15" i="2"/>
  <c r="V15" i="2"/>
  <c r="X15" i="2"/>
  <c r="I16" i="2"/>
  <c r="J16" i="2" s="1"/>
  <c r="L16" i="2"/>
  <c r="N16" i="2"/>
  <c r="P16" i="2"/>
  <c r="R16" i="2"/>
  <c r="T16" i="2"/>
  <c r="V16" i="2"/>
  <c r="X16" i="2"/>
  <c r="I17" i="2"/>
  <c r="J17" i="2" s="1"/>
  <c r="L17" i="2"/>
  <c r="N17" i="2"/>
  <c r="P17" i="2"/>
  <c r="R17" i="2"/>
  <c r="T17" i="2"/>
  <c r="V17" i="2"/>
  <c r="X17" i="2"/>
  <c r="I18" i="2"/>
  <c r="J18" i="2" s="1"/>
  <c r="L18" i="2"/>
  <c r="N18" i="2"/>
  <c r="P18" i="2"/>
  <c r="R18" i="2"/>
  <c r="T18" i="2"/>
  <c r="V18" i="2"/>
  <c r="X18" i="2"/>
  <c r="I19" i="2"/>
  <c r="J19" i="2" s="1"/>
  <c r="L19" i="2"/>
  <c r="N19" i="2"/>
  <c r="P19" i="2"/>
  <c r="R19" i="2"/>
  <c r="T19" i="2"/>
  <c r="V19" i="2"/>
  <c r="X19" i="2"/>
  <c r="I20" i="2"/>
  <c r="J20" i="2" s="1"/>
  <c r="L20" i="2"/>
  <c r="N20" i="2"/>
  <c r="P20" i="2"/>
  <c r="R20" i="2"/>
  <c r="T20" i="2"/>
  <c r="V20" i="2"/>
  <c r="X20" i="2"/>
  <c r="I21" i="2"/>
  <c r="J21" i="2" s="1"/>
  <c r="L21" i="2"/>
  <c r="N21" i="2"/>
  <c r="P21" i="2"/>
  <c r="R21" i="2"/>
  <c r="T21" i="2"/>
  <c r="V21" i="2"/>
  <c r="X21" i="2"/>
  <c r="I22" i="2"/>
  <c r="J22" i="2" s="1"/>
  <c r="L22" i="2"/>
  <c r="N22" i="2"/>
  <c r="P22" i="2"/>
  <c r="R22" i="2"/>
  <c r="T22" i="2"/>
  <c r="V22" i="2"/>
  <c r="X22" i="2"/>
  <c r="I23" i="2"/>
  <c r="J23" i="2" s="1"/>
  <c r="L23" i="2"/>
  <c r="N23" i="2"/>
  <c r="P23" i="2"/>
  <c r="R23" i="2"/>
  <c r="T23" i="2"/>
  <c r="V23" i="2"/>
  <c r="X23" i="2"/>
  <c r="I24" i="2"/>
  <c r="J24" i="2" s="1"/>
  <c r="L24" i="2"/>
  <c r="N24" i="2"/>
  <c r="P24" i="2"/>
  <c r="R24" i="2"/>
  <c r="T24" i="2"/>
  <c r="V24" i="2"/>
  <c r="X24" i="2"/>
  <c r="I25" i="2"/>
  <c r="J25" i="2" s="1"/>
  <c r="L25" i="2"/>
  <c r="N25" i="2"/>
  <c r="P25" i="2"/>
  <c r="R25" i="2"/>
  <c r="T25" i="2"/>
  <c r="V25" i="2"/>
  <c r="X25" i="2"/>
  <c r="I26" i="2"/>
  <c r="J26" i="2" s="1"/>
  <c r="L26" i="2"/>
  <c r="N26" i="2"/>
  <c r="P26" i="2"/>
  <c r="R26" i="2"/>
  <c r="T26" i="2"/>
  <c r="V26" i="2"/>
  <c r="X26" i="2"/>
  <c r="I27" i="2"/>
  <c r="J27" i="2" s="1"/>
  <c r="L27" i="2"/>
  <c r="N27" i="2"/>
  <c r="P27" i="2"/>
  <c r="R27" i="2"/>
  <c r="T27" i="2"/>
  <c r="V27" i="2"/>
  <c r="X27" i="2"/>
  <c r="I28" i="2"/>
  <c r="J28" i="2" s="1"/>
  <c r="L28" i="2"/>
  <c r="N28" i="2"/>
  <c r="P28" i="2"/>
  <c r="R28" i="2"/>
  <c r="T28" i="2"/>
  <c r="V28" i="2"/>
  <c r="X28" i="2"/>
  <c r="I29" i="2"/>
  <c r="J29" i="2" s="1"/>
  <c r="L29" i="2"/>
  <c r="N29" i="2"/>
  <c r="P29" i="2"/>
  <c r="R29" i="2"/>
  <c r="T29" i="2"/>
  <c r="V29" i="2"/>
  <c r="X29" i="2"/>
  <c r="I30" i="2"/>
  <c r="J30" i="2" s="1"/>
  <c r="L30" i="2"/>
  <c r="N30" i="2"/>
  <c r="P30" i="2"/>
  <c r="R30" i="2"/>
  <c r="T30" i="2"/>
  <c r="V30" i="2"/>
  <c r="X30" i="2"/>
  <c r="I31" i="2"/>
  <c r="J31" i="2" s="1"/>
  <c r="L31" i="2"/>
  <c r="N31" i="2"/>
  <c r="P31" i="2"/>
  <c r="R31" i="2"/>
  <c r="T31" i="2"/>
  <c r="V31" i="2"/>
  <c r="X31" i="2"/>
  <c r="I32" i="2"/>
  <c r="J32" i="2" s="1"/>
  <c r="L32" i="2"/>
  <c r="N32" i="2"/>
  <c r="P32" i="2"/>
  <c r="R32" i="2"/>
  <c r="T32" i="2"/>
  <c r="V32" i="2"/>
  <c r="X32" i="2"/>
  <c r="I33" i="2"/>
  <c r="J33" i="2" s="1"/>
  <c r="L33" i="2"/>
  <c r="N33" i="2"/>
  <c r="P33" i="2"/>
  <c r="R33" i="2"/>
  <c r="T33" i="2"/>
  <c r="V33" i="2"/>
  <c r="X33" i="2"/>
  <c r="I34" i="2"/>
  <c r="J34" i="2" s="1"/>
  <c r="L34" i="2"/>
  <c r="N34" i="2"/>
  <c r="P34" i="2"/>
  <c r="R34" i="2"/>
  <c r="T34" i="2"/>
  <c r="V34" i="2"/>
  <c r="X34" i="2"/>
  <c r="I35" i="2"/>
  <c r="J35" i="2" s="1"/>
  <c r="L35" i="2"/>
  <c r="N35" i="2"/>
  <c r="P35" i="2"/>
  <c r="R35" i="2"/>
  <c r="T35" i="2"/>
  <c r="V35" i="2"/>
  <c r="X35" i="2"/>
  <c r="I36" i="2"/>
  <c r="J36" i="2" s="1"/>
  <c r="L36" i="2"/>
  <c r="N36" i="2"/>
  <c r="P36" i="2"/>
  <c r="R36" i="2"/>
  <c r="T36" i="2"/>
  <c r="V36" i="2"/>
  <c r="X36" i="2"/>
  <c r="I37" i="2"/>
  <c r="J37" i="2" s="1"/>
  <c r="L37" i="2"/>
  <c r="N37" i="2"/>
  <c r="P37" i="2"/>
  <c r="R37" i="2"/>
  <c r="T37" i="2"/>
  <c r="V37" i="2"/>
  <c r="X37" i="2"/>
  <c r="I38" i="2"/>
  <c r="J38" i="2" s="1"/>
  <c r="L38" i="2"/>
  <c r="N38" i="2"/>
  <c r="P38" i="2"/>
  <c r="R38" i="2"/>
  <c r="T38" i="2"/>
  <c r="V38" i="2"/>
  <c r="X38" i="2"/>
  <c r="I39" i="2"/>
  <c r="J39" i="2" s="1"/>
  <c r="L39" i="2"/>
  <c r="N39" i="2"/>
  <c r="P39" i="2"/>
  <c r="R39" i="2"/>
  <c r="T39" i="2"/>
  <c r="V39" i="2"/>
  <c r="X39" i="2"/>
  <c r="I40" i="2"/>
  <c r="J40" i="2" s="1"/>
  <c r="L40" i="2"/>
  <c r="N40" i="2"/>
  <c r="P40" i="2"/>
  <c r="R40" i="2"/>
  <c r="T40" i="2"/>
  <c r="V40" i="2"/>
  <c r="X40" i="2"/>
  <c r="I41" i="2"/>
  <c r="J41" i="2" s="1"/>
  <c r="L41" i="2"/>
  <c r="N41" i="2"/>
  <c r="P41" i="2"/>
  <c r="R41" i="2"/>
  <c r="T41" i="2"/>
  <c r="V41" i="2"/>
  <c r="X41" i="2"/>
  <c r="I42" i="2"/>
  <c r="J42" i="2" s="1"/>
  <c r="L42" i="2"/>
  <c r="N42" i="2"/>
  <c r="P42" i="2"/>
  <c r="R42" i="2"/>
  <c r="T42" i="2"/>
  <c r="V42" i="2"/>
  <c r="X42" i="2"/>
  <c r="I43" i="2"/>
  <c r="J43" i="2" s="1"/>
  <c r="L43" i="2"/>
  <c r="N43" i="2"/>
  <c r="P43" i="2"/>
  <c r="R43" i="2"/>
  <c r="T43" i="2"/>
  <c r="V43" i="2"/>
  <c r="X43" i="2"/>
  <c r="I44" i="2"/>
  <c r="J44" i="2" s="1"/>
  <c r="L44" i="2"/>
  <c r="N44" i="2"/>
  <c r="P44" i="2"/>
  <c r="R44" i="2"/>
  <c r="T44" i="2"/>
  <c r="V44" i="2"/>
  <c r="X44" i="2"/>
  <c r="I45" i="2"/>
  <c r="J45" i="2" s="1"/>
  <c r="L45" i="2"/>
  <c r="N45" i="2"/>
  <c r="P45" i="2"/>
  <c r="R45" i="2"/>
  <c r="T45" i="2"/>
  <c r="V45" i="2"/>
  <c r="X45" i="2"/>
  <c r="I46" i="2"/>
  <c r="J46" i="2" s="1"/>
  <c r="L46" i="2"/>
  <c r="N46" i="2"/>
  <c r="P46" i="2"/>
  <c r="R46" i="2"/>
  <c r="T46" i="2"/>
  <c r="V46" i="2"/>
  <c r="X46" i="2"/>
  <c r="I47" i="2"/>
  <c r="J47" i="2" s="1"/>
  <c r="L47" i="2"/>
  <c r="N47" i="2"/>
  <c r="P47" i="2"/>
  <c r="R47" i="2"/>
  <c r="T47" i="2"/>
  <c r="V47" i="2"/>
  <c r="X47" i="2"/>
  <c r="I48" i="2"/>
  <c r="J48" i="2" s="1"/>
  <c r="L48" i="2"/>
  <c r="N48" i="2"/>
  <c r="P48" i="2"/>
  <c r="R48" i="2"/>
  <c r="T48" i="2"/>
  <c r="V48" i="2"/>
  <c r="X48" i="2"/>
  <c r="I49" i="2"/>
  <c r="J49" i="2" s="1"/>
  <c r="L49" i="2"/>
  <c r="N49" i="2"/>
  <c r="P49" i="2"/>
  <c r="R49" i="2"/>
  <c r="T49" i="2"/>
  <c r="V49" i="2"/>
  <c r="X49" i="2"/>
  <c r="I50" i="2"/>
  <c r="J50" i="2" s="1"/>
  <c r="L50" i="2"/>
  <c r="N50" i="2"/>
  <c r="P50" i="2"/>
  <c r="R50" i="2"/>
  <c r="T50" i="2"/>
  <c r="V50" i="2"/>
  <c r="X50" i="2"/>
  <c r="I51" i="2"/>
  <c r="J51" i="2" s="1"/>
  <c r="L51" i="2"/>
  <c r="N51" i="2"/>
  <c r="P51" i="2"/>
  <c r="R51" i="2"/>
  <c r="T51" i="2"/>
  <c r="V51" i="2"/>
  <c r="X51" i="2"/>
  <c r="I52" i="2"/>
  <c r="J52" i="2" s="1"/>
  <c r="L52" i="2"/>
  <c r="N52" i="2"/>
  <c r="P52" i="2"/>
  <c r="R52" i="2"/>
  <c r="T52" i="2"/>
  <c r="V52" i="2"/>
  <c r="X52" i="2"/>
  <c r="I53" i="2"/>
  <c r="J53" i="2" s="1"/>
  <c r="L53" i="2"/>
  <c r="N53" i="2"/>
  <c r="P53" i="2"/>
  <c r="R53" i="2"/>
  <c r="T53" i="2"/>
  <c r="V53" i="2"/>
  <c r="X53" i="2"/>
  <c r="I54" i="2"/>
  <c r="J54" i="2" s="1"/>
  <c r="L54" i="2"/>
  <c r="N54" i="2"/>
  <c r="P54" i="2"/>
  <c r="R54" i="2"/>
  <c r="T54" i="2"/>
  <c r="V54" i="2"/>
  <c r="X54" i="2"/>
  <c r="A55" i="2"/>
  <c r="A56" i="2" s="1"/>
  <c r="A57" i="2" s="1"/>
  <c r="I55" i="2"/>
  <c r="J55" i="2" s="1"/>
  <c r="L55" i="2"/>
  <c r="N55" i="2"/>
  <c r="P55" i="2"/>
  <c r="R55" i="2"/>
  <c r="T55" i="2"/>
  <c r="V55" i="2"/>
  <c r="X55" i="2"/>
  <c r="I56" i="2"/>
  <c r="J56" i="2" s="1"/>
  <c r="L56" i="2"/>
  <c r="N56" i="2"/>
  <c r="P56" i="2"/>
  <c r="R56" i="2"/>
  <c r="T56" i="2"/>
  <c r="V56" i="2"/>
  <c r="X56" i="2"/>
  <c r="I57" i="2"/>
  <c r="J57" i="2" s="1"/>
  <c r="L57" i="2"/>
  <c r="N57" i="2"/>
  <c r="P57" i="2"/>
  <c r="R57" i="2"/>
  <c r="T57" i="2"/>
  <c r="V57" i="2"/>
  <c r="X57" i="2"/>
  <c r="I58" i="2"/>
  <c r="J58" i="2" s="1"/>
  <c r="L58" i="2"/>
  <c r="N58" i="2"/>
  <c r="P58" i="2"/>
  <c r="R58" i="2"/>
  <c r="T58" i="2"/>
  <c r="V58" i="2"/>
  <c r="X58" i="2"/>
  <c r="I59" i="2"/>
  <c r="J59" i="2" s="1"/>
  <c r="L59" i="2"/>
  <c r="N59" i="2"/>
  <c r="P59" i="2"/>
  <c r="R59" i="2"/>
  <c r="T59" i="2"/>
  <c r="V59" i="2"/>
  <c r="X59" i="2"/>
  <c r="A60" i="2"/>
  <c r="A61" i="2" s="1"/>
  <c r="I60" i="2"/>
  <c r="J60" i="2" s="1"/>
  <c r="L60" i="2"/>
  <c r="N60" i="2"/>
  <c r="P60" i="2"/>
  <c r="R60" i="2"/>
  <c r="T60" i="2"/>
  <c r="V60" i="2"/>
  <c r="X60" i="2"/>
  <c r="I61" i="2"/>
  <c r="J61" i="2" s="1"/>
  <c r="L61" i="2"/>
  <c r="N61" i="2"/>
  <c r="P61" i="2"/>
  <c r="R61" i="2"/>
  <c r="T61" i="2"/>
  <c r="V61" i="2"/>
  <c r="X61" i="2"/>
  <c r="I62" i="2"/>
  <c r="J62" i="2" s="1"/>
  <c r="L62" i="2"/>
  <c r="N62" i="2"/>
  <c r="P62" i="2"/>
  <c r="R62" i="2"/>
  <c r="T62" i="2"/>
  <c r="V62" i="2"/>
  <c r="X62" i="2"/>
  <c r="I63" i="2"/>
  <c r="J63" i="2" s="1"/>
  <c r="L63" i="2"/>
  <c r="N63" i="2"/>
  <c r="P63" i="2"/>
  <c r="R63" i="2"/>
  <c r="T63" i="2"/>
  <c r="V63" i="2"/>
  <c r="X63" i="2"/>
  <c r="A64" i="2"/>
  <c r="A65" i="2" s="1"/>
  <c r="A66" i="2" s="1"/>
  <c r="A67" i="2" s="1"/>
  <c r="I64" i="2"/>
  <c r="J64" i="2" s="1"/>
  <c r="L64" i="2"/>
  <c r="N64" i="2"/>
  <c r="P64" i="2"/>
  <c r="R64" i="2"/>
  <c r="T64" i="2"/>
  <c r="V64" i="2"/>
  <c r="X64" i="2"/>
  <c r="I65" i="2"/>
  <c r="J65" i="2" s="1"/>
  <c r="L65" i="2"/>
  <c r="N65" i="2"/>
  <c r="P65" i="2"/>
  <c r="R65" i="2"/>
  <c r="T65" i="2"/>
  <c r="V65" i="2"/>
  <c r="X65" i="2"/>
  <c r="I66" i="2"/>
  <c r="J66" i="2" s="1"/>
  <c r="L66" i="2"/>
  <c r="N66" i="2"/>
  <c r="P66" i="2"/>
  <c r="R66" i="2"/>
  <c r="T66" i="2"/>
  <c r="V66" i="2"/>
  <c r="X66" i="2"/>
  <c r="I67" i="2"/>
  <c r="J67" i="2" s="1"/>
  <c r="L67" i="2"/>
  <c r="N67" i="2"/>
  <c r="P67" i="2"/>
  <c r="R67" i="2"/>
  <c r="T67" i="2"/>
  <c r="V67" i="2"/>
  <c r="X67" i="2"/>
  <c r="I68" i="2"/>
  <c r="J68" i="2" s="1"/>
  <c r="L68" i="2"/>
  <c r="N68" i="2"/>
  <c r="P68" i="2"/>
  <c r="R68" i="2"/>
  <c r="T68" i="2"/>
  <c r="V68" i="2"/>
  <c r="X68" i="2"/>
  <c r="I69" i="2"/>
  <c r="J69" i="2" s="1"/>
  <c r="L69" i="2"/>
  <c r="N69" i="2"/>
  <c r="P69" i="2"/>
  <c r="R69" i="2"/>
  <c r="T69" i="2"/>
  <c r="V69" i="2"/>
  <c r="X69" i="2"/>
  <c r="A70" i="2"/>
  <c r="A71" i="2" s="1"/>
  <c r="A72" i="2" s="1"/>
  <c r="I70" i="2"/>
  <c r="J70" i="2" s="1"/>
  <c r="L70" i="2"/>
  <c r="N70" i="2"/>
  <c r="P70" i="2"/>
  <c r="R70" i="2"/>
  <c r="T70" i="2"/>
  <c r="V70" i="2"/>
  <c r="X70" i="2"/>
  <c r="I71" i="2"/>
  <c r="J71" i="2" s="1"/>
  <c r="L71" i="2"/>
  <c r="N71" i="2"/>
  <c r="P71" i="2"/>
  <c r="R71" i="2"/>
  <c r="T71" i="2"/>
  <c r="V71" i="2"/>
  <c r="X71" i="2"/>
  <c r="I72" i="2"/>
  <c r="J72" i="2" s="1"/>
  <c r="L72" i="2"/>
  <c r="N72" i="2"/>
  <c r="P72" i="2"/>
  <c r="R72" i="2"/>
  <c r="T72" i="2"/>
  <c r="V72" i="2"/>
  <c r="X72" i="2"/>
  <c r="I73" i="2"/>
  <c r="J73" i="2" s="1"/>
  <c r="L73" i="2"/>
  <c r="N73" i="2"/>
  <c r="P73" i="2"/>
  <c r="R73" i="2"/>
  <c r="T73" i="2"/>
  <c r="V73" i="2"/>
  <c r="X73" i="2"/>
  <c r="I74" i="2"/>
  <c r="J74" i="2" s="1"/>
  <c r="L74" i="2"/>
  <c r="N74" i="2"/>
  <c r="P74" i="2"/>
  <c r="R74" i="2"/>
  <c r="T74" i="2"/>
  <c r="V74" i="2"/>
  <c r="X74" i="2"/>
  <c r="I75" i="2"/>
  <c r="J75" i="2" s="1"/>
  <c r="L75" i="2"/>
  <c r="N75" i="2"/>
  <c r="P75" i="2"/>
  <c r="R75" i="2"/>
  <c r="T75" i="2"/>
  <c r="V75" i="2"/>
  <c r="X75" i="2"/>
  <c r="I76" i="2"/>
  <c r="J76" i="2" s="1"/>
  <c r="L76" i="2"/>
  <c r="N76" i="2"/>
  <c r="P76" i="2"/>
  <c r="R76" i="2"/>
  <c r="T76" i="2"/>
  <c r="V76" i="2"/>
  <c r="X76" i="2"/>
  <c r="I77" i="2"/>
  <c r="J77" i="2" s="1"/>
  <c r="L77" i="2"/>
  <c r="N77" i="2"/>
  <c r="P77" i="2"/>
  <c r="R77" i="2"/>
  <c r="T77" i="2"/>
  <c r="V77" i="2"/>
  <c r="X77" i="2"/>
  <c r="A78" i="2"/>
  <c r="A79" i="2" s="1"/>
  <c r="A80" i="2" s="1"/>
  <c r="A81" i="2" s="1"/>
  <c r="I78" i="2"/>
  <c r="J78" i="2" s="1"/>
  <c r="L78" i="2"/>
  <c r="N78" i="2"/>
  <c r="P78" i="2"/>
  <c r="R78" i="2"/>
  <c r="T78" i="2"/>
  <c r="V78" i="2"/>
  <c r="X78" i="2"/>
  <c r="I79" i="2"/>
  <c r="J79" i="2" s="1"/>
  <c r="L79" i="2"/>
  <c r="N79" i="2"/>
  <c r="P79" i="2"/>
  <c r="R79" i="2"/>
  <c r="T79" i="2"/>
  <c r="V79" i="2"/>
  <c r="X79" i="2"/>
  <c r="I80" i="2"/>
  <c r="J80" i="2" s="1"/>
  <c r="L80" i="2"/>
  <c r="N80" i="2"/>
  <c r="P80" i="2"/>
  <c r="R80" i="2"/>
  <c r="T80" i="2"/>
  <c r="V80" i="2"/>
  <c r="X80" i="2"/>
  <c r="I81" i="2"/>
  <c r="J81" i="2" s="1"/>
  <c r="L81" i="2"/>
  <c r="N81" i="2"/>
  <c r="P81" i="2"/>
  <c r="R81" i="2"/>
  <c r="T81" i="2"/>
  <c r="V81" i="2"/>
  <c r="X81" i="2"/>
  <c r="I82" i="2"/>
  <c r="J82" i="2" s="1"/>
  <c r="L82" i="2"/>
  <c r="N82" i="2"/>
  <c r="P82" i="2"/>
  <c r="R82" i="2"/>
  <c r="T82" i="2"/>
  <c r="V82" i="2"/>
  <c r="X82" i="2"/>
  <c r="I83" i="2"/>
  <c r="J83" i="2" s="1"/>
  <c r="L83" i="2"/>
  <c r="N83" i="2"/>
  <c r="P83" i="2"/>
  <c r="R83" i="2"/>
  <c r="T83" i="2"/>
  <c r="V83" i="2"/>
  <c r="X83" i="2"/>
  <c r="I84" i="2"/>
  <c r="J84" i="2" s="1"/>
  <c r="L84" i="2"/>
  <c r="N84" i="2"/>
  <c r="P84" i="2"/>
  <c r="R84" i="2"/>
  <c r="T84" i="2"/>
  <c r="V84" i="2"/>
  <c r="X84" i="2"/>
  <c r="I85" i="2"/>
  <c r="J85" i="2" s="1"/>
  <c r="L85" i="2"/>
  <c r="N85" i="2"/>
  <c r="P85" i="2"/>
  <c r="R85" i="2"/>
  <c r="T85" i="2"/>
  <c r="V85" i="2"/>
  <c r="X85" i="2"/>
  <c r="A86" i="2"/>
  <c r="A87" i="2" s="1"/>
  <c r="A88" i="2" s="1"/>
  <c r="I86" i="2"/>
  <c r="J86" i="2" s="1"/>
  <c r="L86" i="2"/>
  <c r="N86" i="2"/>
  <c r="P86" i="2"/>
  <c r="R86" i="2"/>
  <c r="T86" i="2"/>
  <c r="V86" i="2"/>
  <c r="X86" i="2"/>
  <c r="I87" i="2"/>
  <c r="J87" i="2" s="1"/>
  <c r="L87" i="2"/>
  <c r="N87" i="2"/>
  <c r="P87" i="2"/>
  <c r="R87" i="2"/>
  <c r="T87" i="2"/>
  <c r="V87" i="2"/>
  <c r="X87" i="2"/>
  <c r="I88" i="2"/>
  <c r="J88" i="2" s="1"/>
  <c r="L88" i="2"/>
  <c r="N88" i="2"/>
  <c r="P88" i="2"/>
  <c r="R88" i="2"/>
  <c r="T88" i="2"/>
  <c r="V88" i="2"/>
  <c r="X88" i="2"/>
  <c r="I89" i="2"/>
  <c r="J89" i="2" s="1"/>
  <c r="L89" i="2"/>
  <c r="N89" i="2"/>
  <c r="P89" i="2"/>
  <c r="R89" i="2"/>
  <c r="T89" i="2"/>
  <c r="V89" i="2"/>
  <c r="X89" i="2"/>
  <c r="I90" i="2"/>
  <c r="J90" i="2" s="1"/>
  <c r="L90" i="2"/>
  <c r="N90" i="2"/>
  <c r="P90" i="2"/>
  <c r="R90" i="2"/>
  <c r="T90" i="2"/>
  <c r="V90" i="2"/>
  <c r="X90" i="2"/>
  <c r="I91" i="2"/>
  <c r="J91" i="2" s="1"/>
  <c r="L91" i="2"/>
  <c r="N91" i="2"/>
  <c r="P91" i="2"/>
  <c r="R91" i="2"/>
  <c r="T91" i="2"/>
  <c r="V91" i="2"/>
  <c r="X91" i="2"/>
  <c r="I92" i="2"/>
  <c r="J92" i="2" s="1"/>
  <c r="L92" i="2"/>
  <c r="N92" i="2"/>
  <c r="P92" i="2"/>
  <c r="R92" i="2"/>
  <c r="T92" i="2"/>
  <c r="V92" i="2"/>
  <c r="X92" i="2"/>
  <c r="I93" i="2"/>
  <c r="J93" i="2" s="1"/>
  <c r="L93" i="2"/>
  <c r="N93" i="2"/>
  <c r="P93" i="2"/>
  <c r="R93" i="2"/>
  <c r="T93" i="2"/>
  <c r="V93" i="2"/>
  <c r="X93" i="2"/>
  <c r="I94" i="2"/>
  <c r="J94" i="2" s="1"/>
  <c r="L94" i="2"/>
  <c r="N94" i="2"/>
  <c r="P94" i="2"/>
  <c r="R94" i="2"/>
  <c r="T94" i="2"/>
  <c r="V94" i="2"/>
  <c r="X94" i="2"/>
  <c r="I95" i="2"/>
  <c r="J95" i="2" s="1"/>
  <c r="L95" i="2"/>
  <c r="N95" i="2"/>
  <c r="P95" i="2"/>
  <c r="R95" i="2"/>
  <c r="T95" i="2"/>
  <c r="V95" i="2"/>
  <c r="X95" i="2"/>
  <c r="A96" i="2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I96" i="2"/>
  <c r="J96" i="2" s="1"/>
  <c r="L96" i="2"/>
  <c r="N96" i="2"/>
  <c r="P96" i="2"/>
  <c r="R96" i="2"/>
  <c r="T96" i="2"/>
  <c r="V96" i="2"/>
  <c r="X96" i="2"/>
  <c r="I97" i="2"/>
  <c r="J97" i="2" s="1"/>
  <c r="L97" i="2"/>
  <c r="N97" i="2"/>
  <c r="P97" i="2"/>
  <c r="R97" i="2"/>
  <c r="T97" i="2"/>
  <c r="V97" i="2"/>
  <c r="X97" i="2"/>
  <c r="I98" i="2"/>
  <c r="J98" i="2" s="1"/>
  <c r="L98" i="2"/>
  <c r="N98" i="2"/>
  <c r="P98" i="2"/>
  <c r="R98" i="2"/>
  <c r="T98" i="2"/>
  <c r="V98" i="2"/>
  <c r="X98" i="2"/>
  <c r="I99" i="2"/>
  <c r="J99" i="2" s="1"/>
  <c r="L99" i="2"/>
  <c r="N99" i="2"/>
  <c r="P99" i="2"/>
  <c r="R99" i="2"/>
  <c r="T99" i="2"/>
  <c r="V99" i="2"/>
  <c r="X99" i="2"/>
  <c r="I100" i="2"/>
  <c r="J100" i="2" s="1"/>
  <c r="L100" i="2"/>
  <c r="N100" i="2"/>
  <c r="P100" i="2"/>
  <c r="R100" i="2"/>
  <c r="T100" i="2"/>
  <c r="V100" i="2"/>
  <c r="X100" i="2"/>
  <c r="I101" i="2"/>
  <c r="J101" i="2" s="1"/>
  <c r="L101" i="2"/>
  <c r="N101" i="2"/>
  <c r="P101" i="2"/>
  <c r="R101" i="2"/>
  <c r="T101" i="2"/>
  <c r="V101" i="2"/>
  <c r="X101" i="2"/>
  <c r="I102" i="2"/>
  <c r="J102" i="2" s="1"/>
  <c r="L102" i="2"/>
  <c r="N102" i="2"/>
  <c r="P102" i="2"/>
  <c r="R102" i="2"/>
  <c r="T102" i="2"/>
  <c r="V102" i="2"/>
  <c r="X102" i="2"/>
  <c r="I103" i="2"/>
  <c r="J103" i="2" s="1"/>
  <c r="L103" i="2"/>
  <c r="N103" i="2"/>
  <c r="P103" i="2"/>
  <c r="R103" i="2"/>
  <c r="T103" i="2"/>
  <c r="V103" i="2"/>
  <c r="X103" i="2"/>
  <c r="I104" i="2"/>
  <c r="J104" i="2" s="1"/>
  <c r="L104" i="2"/>
  <c r="N104" i="2"/>
  <c r="P104" i="2"/>
  <c r="R104" i="2"/>
  <c r="T104" i="2"/>
  <c r="V104" i="2"/>
  <c r="X104" i="2"/>
  <c r="I105" i="2"/>
  <c r="J105" i="2" s="1"/>
  <c r="L105" i="2"/>
  <c r="N105" i="2"/>
  <c r="P105" i="2"/>
  <c r="R105" i="2"/>
  <c r="T105" i="2"/>
  <c r="V105" i="2"/>
  <c r="X105" i="2"/>
  <c r="I106" i="2"/>
  <c r="J106" i="2" s="1"/>
  <c r="L106" i="2"/>
  <c r="N106" i="2"/>
  <c r="P106" i="2"/>
  <c r="R106" i="2"/>
  <c r="T106" i="2"/>
  <c r="V106" i="2"/>
  <c r="X106" i="2"/>
  <c r="I107" i="2"/>
  <c r="J107" i="2" s="1"/>
  <c r="L107" i="2"/>
  <c r="N107" i="2"/>
  <c r="P107" i="2"/>
  <c r="R107" i="2"/>
  <c r="T107" i="2"/>
  <c r="V107" i="2"/>
  <c r="X107" i="2"/>
  <c r="I108" i="2"/>
  <c r="J108" i="2" s="1"/>
  <c r="L108" i="2"/>
  <c r="N108" i="2"/>
  <c r="P108" i="2"/>
  <c r="R108" i="2"/>
  <c r="T108" i="2"/>
  <c r="V108" i="2"/>
  <c r="X108" i="2"/>
  <c r="I109" i="2"/>
  <c r="J109" i="2" s="1"/>
  <c r="L109" i="2"/>
  <c r="N109" i="2"/>
  <c r="P109" i="2"/>
  <c r="R109" i="2"/>
  <c r="T109" i="2"/>
  <c r="V109" i="2"/>
  <c r="X109" i="2"/>
  <c r="I110" i="2"/>
  <c r="J110" i="2" s="1"/>
  <c r="L110" i="2"/>
  <c r="N110" i="2"/>
  <c r="P110" i="2"/>
  <c r="R110" i="2"/>
  <c r="T110" i="2"/>
  <c r="V110" i="2"/>
  <c r="X110" i="2"/>
  <c r="I111" i="2"/>
  <c r="J111" i="2" s="1"/>
  <c r="L111" i="2"/>
  <c r="N111" i="2"/>
  <c r="P111" i="2"/>
  <c r="R111" i="2"/>
  <c r="T111" i="2"/>
  <c r="V111" i="2"/>
  <c r="X111" i="2"/>
  <c r="I112" i="2"/>
  <c r="J112" i="2" s="1"/>
  <c r="L112" i="2"/>
  <c r="N112" i="2"/>
  <c r="P112" i="2"/>
  <c r="R112" i="2"/>
  <c r="T112" i="2"/>
  <c r="V112" i="2"/>
  <c r="X112" i="2"/>
  <c r="A113" i="2"/>
  <c r="A114" i="2" s="1"/>
  <c r="A115" i="2" s="1"/>
  <c r="A116" i="2" s="1"/>
  <c r="A117" i="2" s="1"/>
  <c r="A118" i="2" s="1"/>
  <c r="A119" i="2" s="1"/>
  <c r="A120" i="2" s="1"/>
  <c r="A121" i="2" s="1"/>
  <c r="A122" i="2" s="1"/>
  <c r="I113" i="2"/>
  <c r="J113" i="2" s="1"/>
  <c r="L113" i="2"/>
  <c r="N113" i="2"/>
  <c r="P113" i="2"/>
  <c r="R113" i="2"/>
  <c r="T113" i="2"/>
  <c r="V113" i="2"/>
  <c r="X113" i="2"/>
  <c r="I114" i="2"/>
  <c r="J114" i="2" s="1"/>
  <c r="L114" i="2"/>
  <c r="N114" i="2"/>
  <c r="P114" i="2"/>
  <c r="R114" i="2"/>
  <c r="T114" i="2"/>
  <c r="V114" i="2"/>
  <c r="X114" i="2"/>
  <c r="I115" i="2"/>
  <c r="J115" i="2" s="1"/>
  <c r="L115" i="2"/>
  <c r="N115" i="2"/>
  <c r="P115" i="2"/>
  <c r="R115" i="2"/>
  <c r="T115" i="2"/>
  <c r="V115" i="2"/>
  <c r="X115" i="2"/>
  <c r="I116" i="2"/>
  <c r="J116" i="2" s="1"/>
  <c r="L116" i="2"/>
  <c r="N116" i="2"/>
  <c r="P116" i="2"/>
  <c r="R116" i="2"/>
  <c r="T116" i="2"/>
  <c r="V116" i="2"/>
  <c r="X116" i="2"/>
  <c r="I117" i="2"/>
  <c r="J117" i="2" s="1"/>
  <c r="L117" i="2"/>
  <c r="N117" i="2"/>
  <c r="P117" i="2"/>
  <c r="R117" i="2"/>
  <c r="T117" i="2"/>
  <c r="V117" i="2"/>
  <c r="X117" i="2"/>
  <c r="I118" i="2"/>
  <c r="J118" i="2" s="1"/>
  <c r="L118" i="2"/>
  <c r="N118" i="2"/>
  <c r="P118" i="2"/>
  <c r="R118" i="2"/>
  <c r="T118" i="2"/>
  <c r="V118" i="2"/>
  <c r="X118" i="2"/>
  <c r="I119" i="2"/>
  <c r="J119" i="2" s="1"/>
  <c r="L119" i="2"/>
  <c r="N119" i="2"/>
  <c r="P119" i="2"/>
  <c r="R119" i="2"/>
  <c r="T119" i="2"/>
  <c r="V119" i="2"/>
  <c r="X119" i="2"/>
  <c r="I120" i="2"/>
  <c r="J120" i="2" s="1"/>
  <c r="L120" i="2"/>
  <c r="N120" i="2"/>
  <c r="P120" i="2"/>
  <c r="R120" i="2"/>
  <c r="T120" i="2"/>
  <c r="V120" i="2"/>
  <c r="X120" i="2"/>
  <c r="I121" i="2"/>
  <c r="J121" i="2" s="1"/>
  <c r="L121" i="2"/>
  <c r="N121" i="2"/>
  <c r="P121" i="2"/>
  <c r="R121" i="2"/>
  <c r="T121" i="2"/>
  <c r="V121" i="2"/>
  <c r="X121" i="2"/>
  <c r="I122" i="2"/>
  <c r="J122" i="2" s="1"/>
  <c r="L122" i="2"/>
  <c r="N122" i="2"/>
  <c r="P122" i="2"/>
  <c r="R122" i="2"/>
  <c r="T122" i="2"/>
  <c r="V122" i="2"/>
  <c r="X122" i="2"/>
  <c r="I123" i="2"/>
  <c r="J123" i="2" s="1"/>
  <c r="L123" i="2"/>
  <c r="N123" i="2"/>
  <c r="P123" i="2"/>
  <c r="R123" i="2"/>
  <c r="T123" i="2"/>
  <c r="V123" i="2"/>
  <c r="X123" i="2"/>
  <c r="I124" i="2"/>
  <c r="J124" i="2" s="1"/>
  <c r="L124" i="2"/>
  <c r="N124" i="2"/>
  <c r="P124" i="2"/>
  <c r="R124" i="2"/>
  <c r="T124" i="2"/>
  <c r="V124" i="2"/>
  <c r="X124" i="2"/>
  <c r="A125" i="2"/>
  <c r="A126" i="2" s="1"/>
  <c r="A127" i="2" s="1"/>
  <c r="A128" i="2" s="1"/>
  <c r="A129" i="2" s="1"/>
  <c r="I125" i="2"/>
  <c r="J125" i="2" s="1"/>
  <c r="L125" i="2"/>
  <c r="N125" i="2"/>
  <c r="P125" i="2"/>
  <c r="R125" i="2"/>
  <c r="T125" i="2"/>
  <c r="V125" i="2"/>
  <c r="X125" i="2"/>
  <c r="I126" i="2"/>
  <c r="J126" i="2" s="1"/>
  <c r="L126" i="2"/>
  <c r="N126" i="2"/>
  <c r="P126" i="2"/>
  <c r="R126" i="2"/>
  <c r="T126" i="2"/>
  <c r="V126" i="2"/>
  <c r="X126" i="2"/>
  <c r="I127" i="2"/>
  <c r="J127" i="2" s="1"/>
  <c r="L127" i="2"/>
  <c r="N127" i="2"/>
  <c r="P127" i="2"/>
  <c r="R127" i="2"/>
  <c r="T127" i="2"/>
  <c r="V127" i="2"/>
  <c r="X127" i="2"/>
  <c r="I128" i="2"/>
  <c r="J128" i="2" s="1"/>
  <c r="L128" i="2"/>
  <c r="N128" i="2"/>
  <c r="P128" i="2"/>
  <c r="R128" i="2"/>
  <c r="T128" i="2"/>
  <c r="V128" i="2"/>
  <c r="X128" i="2"/>
  <c r="I129" i="2"/>
  <c r="J129" i="2" s="1"/>
  <c r="L129" i="2"/>
  <c r="N129" i="2"/>
  <c r="P129" i="2"/>
  <c r="R129" i="2"/>
  <c r="T129" i="2"/>
  <c r="V129" i="2"/>
  <c r="X129" i="2"/>
  <c r="I130" i="2"/>
  <c r="J130" i="2" s="1"/>
  <c r="L130" i="2"/>
  <c r="N130" i="2"/>
  <c r="P130" i="2"/>
  <c r="R130" i="2"/>
  <c r="T130" i="2"/>
  <c r="V130" i="2"/>
  <c r="X130" i="2"/>
  <c r="I131" i="2"/>
  <c r="J131" i="2" s="1"/>
  <c r="L131" i="2"/>
  <c r="N131" i="2"/>
  <c r="P131" i="2"/>
  <c r="R131" i="2"/>
  <c r="T131" i="2"/>
  <c r="V131" i="2"/>
  <c r="X131" i="2"/>
  <c r="A132" i="2"/>
  <c r="A133" i="2" s="1"/>
  <c r="A134" i="2" s="1"/>
  <c r="A136" i="2" s="1"/>
  <c r="A137" i="2" s="1"/>
  <c r="I132" i="2"/>
  <c r="J132" i="2" s="1"/>
  <c r="L132" i="2"/>
  <c r="N132" i="2"/>
  <c r="P132" i="2"/>
  <c r="R132" i="2"/>
  <c r="T132" i="2"/>
  <c r="V132" i="2"/>
  <c r="X132" i="2"/>
  <c r="I133" i="2"/>
  <c r="J133" i="2" s="1"/>
  <c r="L133" i="2"/>
  <c r="N133" i="2"/>
  <c r="P133" i="2"/>
  <c r="R133" i="2"/>
  <c r="T133" i="2"/>
  <c r="V133" i="2"/>
  <c r="X133" i="2"/>
  <c r="I135" i="2"/>
  <c r="J135" i="2" s="1"/>
  <c r="L135" i="2"/>
  <c r="N135" i="2"/>
  <c r="P135" i="2"/>
  <c r="R135" i="2"/>
  <c r="T135" i="2"/>
  <c r="V135" i="2"/>
  <c r="X135" i="2"/>
  <c r="I136" i="2"/>
  <c r="J136" i="2" s="1"/>
  <c r="L136" i="2"/>
  <c r="N136" i="2"/>
  <c r="P136" i="2"/>
  <c r="R136" i="2"/>
  <c r="T136" i="2"/>
  <c r="V136" i="2"/>
  <c r="X136" i="2"/>
  <c r="I137" i="2"/>
  <c r="J137" i="2" s="1"/>
  <c r="L137" i="2"/>
  <c r="N137" i="2"/>
  <c r="P137" i="2"/>
  <c r="R137" i="2"/>
  <c r="T137" i="2"/>
  <c r="V137" i="2"/>
  <c r="X137" i="2"/>
  <c r="I138" i="2"/>
  <c r="J138" i="2" s="1"/>
  <c r="L138" i="2"/>
  <c r="N138" i="2"/>
  <c r="P138" i="2"/>
  <c r="R138" i="2"/>
  <c r="T138" i="2"/>
  <c r="V138" i="2"/>
  <c r="X138" i="2"/>
  <c r="I139" i="2"/>
  <c r="J139" i="2" s="1"/>
  <c r="L139" i="2"/>
  <c r="N139" i="2"/>
  <c r="P139" i="2"/>
  <c r="R139" i="2"/>
  <c r="T139" i="2"/>
  <c r="V139" i="2"/>
  <c r="X139" i="2"/>
  <c r="A140" i="2"/>
  <c r="A141" i="2" s="1"/>
  <c r="A142" i="2" s="1"/>
  <c r="A143" i="2" s="1"/>
  <c r="A144" i="2" s="1"/>
  <c r="A145" i="2" s="1"/>
  <c r="I140" i="2"/>
  <c r="J140" i="2" s="1"/>
  <c r="L140" i="2"/>
  <c r="N140" i="2"/>
  <c r="P140" i="2"/>
  <c r="R140" i="2"/>
  <c r="T140" i="2"/>
  <c r="V140" i="2"/>
  <c r="X140" i="2"/>
  <c r="I141" i="2"/>
  <c r="J141" i="2" s="1"/>
  <c r="L141" i="2"/>
  <c r="N141" i="2"/>
  <c r="P141" i="2"/>
  <c r="R141" i="2"/>
  <c r="T141" i="2"/>
  <c r="V141" i="2"/>
  <c r="X141" i="2"/>
  <c r="I142" i="2"/>
  <c r="J142" i="2" s="1"/>
  <c r="L142" i="2"/>
  <c r="N142" i="2"/>
  <c r="P142" i="2"/>
  <c r="R142" i="2"/>
  <c r="T142" i="2"/>
  <c r="V142" i="2"/>
  <c r="X142" i="2"/>
  <c r="I143" i="2"/>
  <c r="J143" i="2" s="1"/>
  <c r="L143" i="2"/>
  <c r="N143" i="2"/>
  <c r="P143" i="2"/>
  <c r="R143" i="2"/>
  <c r="T143" i="2"/>
  <c r="V143" i="2"/>
  <c r="X143" i="2"/>
  <c r="I144" i="2"/>
  <c r="J144" i="2" s="1"/>
  <c r="L144" i="2"/>
  <c r="N144" i="2"/>
  <c r="P144" i="2"/>
  <c r="R144" i="2"/>
  <c r="T144" i="2"/>
  <c r="V144" i="2"/>
  <c r="X144" i="2"/>
  <c r="I145" i="2"/>
  <c r="J145" i="2" s="1"/>
  <c r="L145" i="2"/>
  <c r="N145" i="2"/>
  <c r="P145" i="2"/>
  <c r="R145" i="2"/>
  <c r="T145" i="2"/>
  <c r="V145" i="2"/>
  <c r="X145" i="2"/>
  <c r="I146" i="2"/>
  <c r="J146" i="2" s="1"/>
  <c r="L146" i="2"/>
  <c r="N146" i="2"/>
  <c r="P146" i="2"/>
  <c r="R146" i="2"/>
  <c r="T146" i="2"/>
  <c r="V146" i="2"/>
  <c r="X146" i="2"/>
  <c r="I147" i="2"/>
  <c r="J147" i="2" s="1"/>
  <c r="L147" i="2"/>
  <c r="N147" i="2"/>
  <c r="P147" i="2"/>
  <c r="R147" i="2"/>
  <c r="T147" i="2"/>
  <c r="V147" i="2"/>
  <c r="X147" i="2"/>
  <c r="A148" i="2"/>
  <c r="I148" i="2"/>
  <c r="J148" i="2" s="1"/>
  <c r="L148" i="2"/>
  <c r="N148" i="2"/>
  <c r="P148" i="2"/>
  <c r="R148" i="2"/>
  <c r="T148" i="2"/>
  <c r="V148" i="2"/>
  <c r="X148" i="2"/>
  <c r="I149" i="2"/>
  <c r="J149" i="2" s="1"/>
  <c r="L149" i="2"/>
  <c r="N149" i="2"/>
  <c r="P149" i="2"/>
  <c r="R149" i="2"/>
  <c r="T149" i="2"/>
  <c r="V149" i="2"/>
  <c r="X149" i="2"/>
  <c r="I150" i="2"/>
  <c r="J150" i="2" s="1"/>
  <c r="L150" i="2"/>
  <c r="N150" i="2"/>
  <c r="P150" i="2"/>
  <c r="R150" i="2"/>
  <c r="T150" i="2"/>
  <c r="V150" i="2"/>
  <c r="X150" i="2"/>
  <c r="A151" i="2"/>
  <c r="I151" i="2"/>
  <c r="J151" i="2" s="1"/>
  <c r="L151" i="2"/>
  <c r="N151" i="2"/>
  <c r="P151" i="2"/>
  <c r="R151" i="2"/>
  <c r="T151" i="2"/>
  <c r="V151" i="2"/>
  <c r="X151" i="2"/>
  <c r="I152" i="2"/>
  <c r="J152" i="2" s="1"/>
  <c r="L152" i="2"/>
  <c r="N152" i="2"/>
  <c r="P152" i="2"/>
  <c r="R152" i="2"/>
  <c r="T152" i="2"/>
  <c r="V152" i="2"/>
  <c r="X152" i="2"/>
  <c r="I153" i="2"/>
  <c r="J153" i="2" s="1"/>
  <c r="L153" i="2"/>
  <c r="N153" i="2"/>
  <c r="P153" i="2"/>
  <c r="R153" i="2"/>
  <c r="T153" i="2"/>
  <c r="V153" i="2"/>
  <c r="X153" i="2"/>
  <c r="A154" i="2"/>
  <c r="I154" i="2"/>
  <c r="J154" i="2" s="1"/>
  <c r="L154" i="2"/>
  <c r="N154" i="2"/>
  <c r="P154" i="2"/>
  <c r="R154" i="2"/>
  <c r="T154" i="2"/>
  <c r="V154" i="2"/>
  <c r="X154" i="2"/>
  <c r="A155" i="2"/>
  <c r="A156" i="2" s="1"/>
  <c r="A157" i="2" s="1"/>
  <c r="A158" i="2" s="1"/>
  <c r="A159" i="2" s="1"/>
  <c r="I155" i="2"/>
  <c r="J155" i="2" s="1"/>
  <c r="L155" i="2"/>
  <c r="N155" i="2"/>
  <c r="P155" i="2"/>
  <c r="R155" i="2"/>
  <c r="T155" i="2"/>
  <c r="V155" i="2"/>
  <c r="X155" i="2"/>
  <c r="I156" i="2"/>
  <c r="J156" i="2" s="1"/>
  <c r="L156" i="2"/>
  <c r="N156" i="2"/>
  <c r="P156" i="2"/>
  <c r="R156" i="2"/>
  <c r="T156" i="2"/>
  <c r="V156" i="2"/>
  <c r="X156" i="2"/>
  <c r="I157" i="2"/>
  <c r="J157" i="2" s="1"/>
  <c r="L157" i="2"/>
  <c r="N157" i="2"/>
  <c r="P157" i="2"/>
  <c r="R157" i="2"/>
  <c r="T157" i="2"/>
  <c r="V157" i="2"/>
  <c r="X157" i="2"/>
  <c r="I158" i="2"/>
  <c r="J158" i="2" s="1"/>
  <c r="L158" i="2"/>
  <c r="N158" i="2"/>
  <c r="P158" i="2"/>
  <c r="R158" i="2"/>
  <c r="T158" i="2"/>
  <c r="V158" i="2"/>
  <c r="X158" i="2"/>
  <c r="I159" i="2"/>
  <c r="J159" i="2" s="1"/>
  <c r="L159" i="2"/>
  <c r="N159" i="2"/>
  <c r="P159" i="2"/>
  <c r="R159" i="2"/>
  <c r="T159" i="2"/>
  <c r="V159" i="2"/>
  <c r="X159" i="2"/>
  <c r="I160" i="2"/>
  <c r="J160" i="2" s="1"/>
  <c r="L160" i="2"/>
  <c r="N160" i="2"/>
  <c r="P160" i="2"/>
  <c r="R160" i="2"/>
  <c r="T160" i="2"/>
  <c r="V160" i="2"/>
  <c r="X160" i="2"/>
  <c r="I161" i="2"/>
  <c r="J161" i="2" s="1"/>
  <c r="L161" i="2"/>
  <c r="N161" i="2"/>
  <c r="P161" i="2"/>
  <c r="R161" i="2"/>
  <c r="T161" i="2"/>
  <c r="V161" i="2"/>
  <c r="X161" i="2"/>
  <c r="A162" i="2"/>
  <c r="A163" i="2" s="1"/>
  <c r="A164" i="2" s="1"/>
  <c r="A165" i="2" s="1"/>
  <c r="A166" i="2" s="1"/>
  <c r="A167" i="2" s="1"/>
  <c r="A168" i="2" s="1"/>
  <c r="I162" i="2"/>
  <c r="J162" i="2" s="1"/>
  <c r="L162" i="2"/>
  <c r="N162" i="2"/>
  <c r="P162" i="2"/>
  <c r="R162" i="2"/>
  <c r="T162" i="2"/>
  <c r="V162" i="2"/>
  <c r="X162" i="2"/>
  <c r="I163" i="2"/>
  <c r="J163" i="2" s="1"/>
  <c r="L163" i="2"/>
  <c r="N163" i="2"/>
  <c r="P163" i="2"/>
  <c r="R163" i="2"/>
  <c r="T163" i="2"/>
  <c r="V163" i="2"/>
  <c r="X163" i="2"/>
  <c r="I164" i="2"/>
  <c r="J164" i="2" s="1"/>
  <c r="L164" i="2"/>
  <c r="N164" i="2"/>
  <c r="P164" i="2"/>
  <c r="R164" i="2"/>
  <c r="T164" i="2"/>
  <c r="V164" i="2"/>
  <c r="X164" i="2"/>
  <c r="I165" i="2"/>
  <c r="J165" i="2" s="1"/>
  <c r="L165" i="2"/>
  <c r="N165" i="2"/>
  <c r="P165" i="2"/>
  <c r="R165" i="2"/>
  <c r="T165" i="2"/>
  <c r="V165" i="2"/>
  <c r="X165" i="2"/>
  <c r="I166" i="2"/>
  <c r="J166" i="2" s="1"/>
  <c r="L166" i="2"/>
  <c r="N166" i="2"/>
  <c r="P166" i="2"/>
  <c r="R166" i="2"/>
  <c r="T166" i="2"/>
  <c r="V166" i="2"/>
  <c r="X166" i="2"/>
  <c r="I167" i="2"/>
  <c r="J167" i="2" s="1"/>
  <c r="L167" i="2"/>
  <c r="N167" i="2"/>
  <c r="P167" i="2"/>
  <c r="R167" i="2"/>
  <c r="T167" i="2"/>
  <c r="V167" i="2"/>
  <c r="X167" i="2"/>
  <c r="I168" i="2"/>
  <c r="J168" i="2" s="1"/>
  <c r="L168" i="2"/>
  <c r="N168" i="2"/>
  <c r="P168" i="2"/>
  <c r="R168" i="2"/>
  <c r="T168" i="2"/>
  <c r="V168" i="2"/>
  <c r="X168" i="2"/>
  <c r="I169" i="2"/>
  <c r="J169" i="2" s="1"/>
  <c r="L169" i="2"/>
  <c r="N169" i="2"/>
  <c r="P169" i="2"/>
  <c r="R169" i="2"/>
  <c r="T169" i="2"/>
  <c r="V169" i="2"/>
  <c r="X169" i="2"/>
  <c r="I170" i="2"/>
  <c r="J170" i="2" s="1"/>
  <c r="L170" i="2"/>
  <c r="N170" i="2"/>
  <c r="P170" i="2"/>
  <c r="R170" i="2"/>
  <c r="T170" i="2"/>
  <c r="V170" i="2"/>
  <c r="X170" i="2"/>
  <c r="A171" i="2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I171" i="2"/>
  <c r="J171" i="2" s="1"/>
  <c r="L171" i="2"/>
  <c r="N171" i="2"/>
  <c r="P171" i="2"/>
  <c r="R171" i="2"/>
  <c r="T171" i="2"/>
  <c r="V171" i="2"/>
  <c r="X171" i="2"/>
  <c r="I172" i="2"/>
  <c r="J172" i="2" s="1"/>
  <c r="L172" i="2"/>
  <c r="N172" i="2"/>
  <c r="P172" i="2"/>
  <c r="R172" i="2"/>
  <c r="T172" i="2"/>
  <c r="V172" i="2"/>
  <c r="X172" i="2"/>
  <c r="I173" i="2"/>
  <c r="J173" i="2" s="1"/>
  <c r="L173" i="2"/>
  <c r="N173" i="2"/>
  <c r="P173" i="2"/>
  <c r="R173" i="2"/>
  <c r="T173" i="2"/>
  <c r="V173" i="2"/>
  <c r="X173" i="2"/>
  <c r="I174" i="2"/>
  <c r="J174" i="2" s="1"/>
  <c r="L174" i="2"/>
  <c r="N174" i="2"/>
  <c r="P174" i="2"/>
  <c r="R174" i="2"/>
  <c r="T174" i="2"/>
  <c r="V174" i="2"/>
  <c r="X174" i="2"/>
  <c r="I175" i="2"/>
  <c r="J175" i="2"/>
  <c r="L175" i="2"/>
  <c r="N175" i="2"/>
  <c r="P175" i="2"/>
  <c r="R175" i="2"/>
  <c r="T175" i="2"/>
  <c r="V175" i="2"/>
  <c r="X175" i="2"/>
  <c r="I176" i="2"/>
  <c r="J176" i="2" s="1"/>
  <c r="L176" i="2"/>
  <c r="N176" i="2"/>
  <c r="P176" i="2"/>
  <c r="R176" i="2"/>
  <c r="T176" i="2"/>
  <c r="V176" i="2"/>
  <c r="X176" i="2"/>
  <c r="I177" i="2"/>
  <c r="J177" i="2" s="1"/>
  <c r="L177" i="2"/>
  <c r="N177" i="2"/>
  <c r="P177" i="2"/>
  <c r="R177" i="2"/>
  <c r="T177" i="2"/>
  <c r="V177" i="2"/>
  <c r="X177" i="2"/>
  <c r="I178" i="2"/>
  <c r="J178" i="2" s="1"/>
  <c r="L178" i="2"/>
  <c r="N178" i="2"/>
  <c r="P178" i="2"/>
  <c r="R178" i="2"/>
  <c r="T178" i="2"/>
  <c r="V178" i="2"/>
  <c r="X178" i="2"/>
  <c r="I179" i="2"/>
  <c r="J179" i="2" s="1"/>
  <c r="L179" i="2"/>
  <c r="N179" i="2"/>
  <c r="P179" i="2"/>
  <c r="R179" i="2"/>
  <c r="T179" i="2"/>
  <c r="V179" i="2"/>
  <c r="X179" i="2"/>
  <c r="I180" i="2"/>
  <c r="J180" i="2" s="1"/>
  <c r="L180" i="2"/>
  <c r="N180" i="2"/>
  <c r="P180" i="2"/>
  <c r="R180" i="2"/>
  <c r="T180" i="2"/>
  <c r="V180" i="2"/>
  <c r="X180" i="2"/>
  <c r="I181" i="2"/>
  <c r="J181" i="2" s="1"/>
  <c r="L181" i="2"/>
  <c r="N181" i="2"/>
  <c r="P181" i="2"/>
  <c r="R181" i="2"/>
  <c r="T181" i="2"/>
  <c r="V181" i="2"/>
  <c r="X181" i="2"/>
  <c r="I182" i="2"/>
  <c r="J182" i="2" s="1"/>
  <c r="L182" i="2"/>
  <c r="N182" i="2"/>
  <c r="P182" i="2"/>
  <c r="R182" i="2"/>
  <c r="T182" i="2"/>
  <c r="V182" i="2"/>
  <c r="X182" i="2"/>
  <c r="I183" i="2"/>
  <c r="J183" i="2" s="1"/>
  <c r="L183" i="2"/>
  <c r="N183" i="2"/>
  <c r="P183" i="2"/>
  <c r="R183" i="2"/>
  <c r="T183" i="2"/>
  <c r="V183" i="2"/>
  <c r="X183" i="2"/>
  <c r="I184" i="2"/>
  <c r="J184" i="2" s="1"/>
  <c r="L184" i="2"/>
  <c r="N184" i="2"/>
  <c r="P184" i="2"/>
  <c r="R184" i="2"/>
  <c r="T184" i="2"/>
  <c r="V184" i="2"/>
  <c r="X184" i="2"/>
  <c r="I185" i="2"/>
  <c r="J185" i="2" s="1"/>
  <c r="L185" i="2"/>
  <c r="N185" i="2"/>
  <c r="P185" i="2"/>
  <c r="R185" i="2"/>
  <c r="T185" i="2"/>
  <c r="V185" i="2"/>
  <c r="X185" i="2"/>
  <c r="A186" i="2"/>
  <c r="A187" i="2" s="1"/>
  <c r="A188" i="2" s="1"/>
  <c r="I186" i="2"/>
  <c r="J186" i="2" s="1"/>
  <c r="L186" i="2"/>
  <c r="N186" i="2"/>
  <c r="P186" i="2"/>
  <c r="R186" i="2"/>
  <c r="T186" i="2"/>
  <c r="V186" i="2"/>
  <c r="X186" i="2"/>
  <c r="I187" i="2"/>
  <c r="J187" i="2" s="1"/>
  <c r="L187" i="2"/>
  <c r="N187" i="2"/>
  <c r="P187" i="2"/>
  <c r="R187" i="2"/>
  <c r="T187" i="2"/>
  <c r="V187" i="2"/>
  <c r="X187" i="2"/>
  <c r="I188" i="2"/>
  <c r="J188" i="2" s="1"/>
  <c r="L188" i="2"/>
  <c r="N188" i="2"/>
  <c r="P188" i="2"/>
  <c r="R188" i="2"/>
  <c r="T188" i="2"/>
  <c r="V188" i="2"/>
  <c r="X188" i="2"/>
  <c r="I189" i="2"/>
  <c r="J189" i="2" s="1"/>
  <c r="L189" i="2"/>
  <c r="N189" i="2"/>
  <c r="P189" i="2"/>
  <c r="R189" i="2"/>
  <c r="T189" i="2"/>
  <c r="V189" i="2"/>
  <c r="X189" i="2"/>
  <c r="I190" i="2"/>
  <c r="J190" i="2" s="1"/>
  <c r="L190" i="2"/>
  <c r="N190" i="2"/>
  <c r="P190" i="2"/>
  <c r="R190" i="2"/>
  <c r="T190" i="2"/>
  <c r="V190" i="2"/>
  <c r="X190" i="2"/>
  <c r="A191" i="2"/>
  <c r="A192" i="2" s="1"/>
  <c r="I191" i="2"/>
  <c r="J191" i="2" s="1"/>
  <c r="L191" i="2"/>
  <c r="N191" i="2"/>
  <c r="P191" i="2"/>
  <c r="R191" i="2"/>
  <c r="T191" i="2"/>
  <c r="V191" i="2"/>
  <c r="X191" i="2"/>
  <c r="I192" i="2"/>
  <c r="J192" i="2" s="1"/>
  <c r="L192" i="2"/>
  <c r="N192" i="2"/>
  <c r="P192" i="2"/>
  <c r="R192" i="2"/>
  <c r="T192" i="2"/>
  <c r="V192" i="2"/>
  <c r="X192" i="2"/>
  <c r="I193" i="2"/>
  <c r="J193" i="2" s="1"/>
  <c r="L193" i="2"/>
  <c r="N193" i="2"/>
  <c r="P193" i="2"/>
  <c r="R193" i="2"/>
  <c r="T193" i="2"/>
  <c r="V193" i="2"/>
  <c r="X193" i="2"/>
  <c r="I194" i="2"/>
  <c r="J194" i="2" s="1"/>
  <c r="L194" i="2"/>
  <c r="N194" i="2"/>
  <c r="P194" i="2"/>
  <c r="R194" i="2"/>
  <c r="T194" i="2"/>
  <c r="V194" i="2"/>
  <c r="X194" i="2"/>
  <c r="A195" i="2"/>
  <c r="A196" i="2" s="1"/>
  <c r="A197" i="2" s="1"/>
  <c r="A198" i="2" s="1"/>
  <c r="A199" i="2" s="1"/>
  <c r="I195" i="2"/>
  <c r="J195" i="2" s="1"/>
  <c r="L195" i="2"/>
  <c r="N195" i="2"/>
  <c r="P195" i="2"/>
  <c r="R195" i="2"/>
  <c r="T195" i="2"/>
  <c r="V195" i="2"/>
  <c r="X195" i="2"/>
  <c r="I196" i="2"/>
  <c r="J196" i="2" s="1"/>
  <c r="L196" i="2"/>
  <c r="N196" i="2"/>
  <c r="P196" i="2"/>
  <c r="R196" i="2"/>
  <c r="T196" i="2"/>
  <c r="V196" i="2"/>
  <c r="X196" i="2"/>
  <c r="I197" i="2"/>
  <c r="J197" i="2" s="1"/>
  <c r="L197" i="2"/>
  <c r="N197" i="2"/>
  <c r="P197" i="2"/>
  <c r="R197" i="2"/>
  <c r="T197" i="2"/>
  <c r="V197" i="2"/>
  <c r="X197" i="2"/>
  <c r="I198" i="2"/>
  <c r="J198" i="2" s="1"/>
  <c r="L198" i="2"/>
  <c r="N198" i="2"/>
  <c r="P198" i="2"/>
  <c r="R198" i="2"/>
  <c r="T198" i="2"/>
  <c r="V198" i="2"/>
  <c r="X198" i="2"/>
  <c r="I199" i="2"/>
  <c r="J199" i="2" s="1"/>
  <c r="L199" i="2"/>
  <c r="N199" i="2"/>
  <c r="P199" i="2"/>
  <c r="R199" i="2"/>
  <c r="T199" i="2"/>
  <c r="V199" i="2"/>
  <c r="X199" i="2"/>
  <c r="I200" i="2"/>
  <c r="J200" i="2" s="1"/>
  <c r="L200" i="2"/>
  <c r="N200" i="2"/>
  <c r="P200" i="2"/>
  <c r="R200" i="2"/>
  <c r="T200" i="2"/>
  <c r="V200" i="2"/>
  <c r="X200" i="2"/>
  <c r="I201" i="2"/>
  <c r="J201" i="2" s="1"/>
  <c r="L201" i="2"/>
  <c r="N201" i="2"/>
  <c r="P201" i="2"/>
  <c r="R201" i="2"/>
  <c r="T201" i="2"/>
  <c r="V201" i="2"/>
  <c r="X201" i="2"/>
  <c r="A202" i="2"/>
  <c r="A203" i="2" s="1"/>
  <c r="A204" i="2" s="1"/>
  <c r="I202" i="2"/>
  <c r="J202" i="2" s="1"/>
  <c r="L202" i="2"/>
  <c r="N202" i="2"/>
  <c r="P202" i="2"/>
  <c r="R202" i="2"/>
  <c r="T202" i="2"/>
  <c r="V202" i="2"/>
  <c r="X202" i="2"/>
  <c r="I203" i="2"/>
  <c r="J203" i="2" s="1"/>
  <c r="L203" i="2"/>
  <c r="N203" i="2"/>
  <c r="P203" i="2"/>
  <c r="R203" i="2"/>
  <c r="T203" i="2"/>
  <c r="V203" i="2"/>
  <c r="X203" i="2"/>
  <c r="I204" i="2"/>
  <c r="J204" i="2" s="1"/>
  <c r="L204" i="2"/>
  <c r="N204" i="2"/>
  <c r="P204" i="2"/>
  <c r="R204" i="2"/>
  <c r="T204" i="2"/>
  <c r="V204" i="2"/>
  <c r="X204" i="2"/>
  <c r="I205" i="2"/>
  <c r="J205" i="2" s="1"/>
  <c r="L205" i="2"/>
  <c r="N205" i="2"/>
  <c r="P205" i="2"/>
  <c r="R205" i="2"/>
  <c r="T205" i="2"/>
  <c r="V205" i="2"/>
  <c r="X205" i="2"/>
  <c r="I206" i="2"/>
  <c r="J206" i="2" s="1"/>
  <c r="L206" i="2"/>
  <c r="N206" i="2"/>
  <c r="P206" i="2"/>
  <c r="R206" i="2"/>
  <c r="T206" i="2"/>
  <c r="V206" i="2"/>
  <c r="X206" i="2"/>
  <c r="I207" i="2"/>
  <c r="J207" i="2" s="1"/>
  <c r="L207" i="2"/>
  <c r="N207" i="2"/>
  <c r="P207" i="2"/>
  <c r="R207" i="2"/>
  <c r="T207" i="2"/>
  <c r="V207" i="2"/>
  <c r="X207" i="2"/>
  <c r="A208" i="2"/>
  <c r="A209" i="2" s="1"/>
  <c r="A210" i="2" s="1"/>
  <c r="A211" i="2" s="1"/>
  <c r="A212" i="2" s="1"/>
  <c r="A213" i="2" s="1"/>
  <c r="A214" i="2" s="1"/>
  <c r="A215" i="2" s="1"/>
  <c r="A216" i="2" s="1"/>
  <c r="I208" i="2"/>
  <c r="J208" i="2" s="1"/>
  <c r="L208" i="2"/>
  <c r="N208" i="2"/>
  <c r="P208" i="2"/>
  <c r="R208" i="2"/>
  <c r="T208" i="2"/>
  <c r="V208" i="2"/>
  <c r="X208" i="2"/>
  <c r="I209" i="2"/>
  <c r="J209" i="2" s="1"/>
  <c r="L209" i="2"/>
  <c r="N209" i="2"/>
  <c r="P209" i="2"/>
  <c r="R209" i="2"/>
  <c r="T209" i="2"/>
  <c r="V209" i="2"/>
  <c r="X209" i="2"/>
  <c r="I210" i="2"/>
  <c r="J210" i="2" s="1"/>
  <c r="L210" i="2"/>
  <c r="N210" i="2"/>
  <c r="P210" i="2"/>
  <c r="R210" i="2"/>
  <c r="T210" i="2"/>
  <c r="V210" i="2"/>
  <c r="X210" i="2"/>
  <c r="I211" i="2"/>
  <c r="J211" i="2" s="1"/>
  <c r="L211" i="2"/>
  <c r="N211" i="2"/>
  <c r="P211" i="2"/>
  <c r="R211" i="2"/>
  <c r="T211" i="2"/>
  <c r="V211" i="2"/>
  <c r="X211" i="2"/>
  <c r="I212" i="2"/>
  <c r="J212" i="2" s="1"/>
  <c r="L212" i="2"/>
  <c r="N212" i="2"/>
  <c r="P212" i="2"/>
  <c r="R212" i="2"/>
  <c r="T212" i="2"/>
  <c r="V212" i="2"/>
  <c r="X212" i="2"/>
  <c r="I213" i="2"/>
  <c r="J213" i="2" s="1"/>
  <c r="L213" i="2"/>
  <c r="N213" i="2"/>
  <c r="P213" i="2"/>
  <c r="R213" i="2"/>
  <c r="T213" i="2"/>
  <c r="V213" i="2"/>
  <c r="X213" i="2"/>
  <c r="I214" i="2"/>
  <c r="J214" i="2" s="1"/>
  <c r="L214" i="2"/>
  <c r="N214" i="2"/>
  <c r="P214" i="2"/>
  <c r="R214" i="2"/>
  <c r="T214" i="2"/>
  <c r="V214" i="2"/>
  <c r="X214" i="2"/>
  <c r="I215" i="2"/>
  <c r="J215" i="2" s="1"/>
  <c r="L215" i="2"/>
  <c r="N215" i="2"/>
  <c r="P215" i="2"/>
  <c r="R215" i="2"/>
  <c r="T215" i="2"/>
  <c r="V215" i="2"/>
  <c r="X215" i="2"/>
  <c r="I216" i="2"/>
  <c r="J216" i="2" s="1"/>
  <c r="L216" i="2"/>
  <c r="N216" i="2"/>
  <c r="P216" i="2"/>
  <c r="R216" i="2"/>
  <c r="T216" i="2"/>
  <c r="V216" i="2"/>
  <c r="X216" i="2"/>
  <c r="I217" i="2"/>
  <c r="J217" i="2" s="1"/>
  <c r="L217" i="2"/>
  <c r="N217" i="2"/>
  <c r="P217" i="2"/>
  <c r="R217" i="2"/>
  <c r="T217" i="2"/>
  <c r="V217" i="2"/>
  <c r="X217" i="2"/>
  <c r="I218" i="2"/>
  <c r="J218" i="2" s="1"/>
  <c r="L218" i="2"/>
  <c r="N218" i="2"/>
  <c r="P218" i="2"/>
  <c r="R218" i="2"/>
  <c r="T218" i="2"/>
  <c r="V218" i="2"/>
  <c r="X218" i="2"/>
  <c r="A219" i="2"/>
  <c r="A220" i="2" s="1"/>
  <c r="A221" i="2" s="1"/>
  <c r="A222" i="2" s="1"/>
  <c r="A223" i="2" s="1"/>
  <c r="A224" i="2" s="1"/>
  <c r="A225" i="2" s="1"/>
  <c r="A226" i="2" s="1"/>
  <c r="A227" i="2" s="1"/>
  <c r="A228" i="2" s="1"/>
  <c r="I219" i="2"/>
  <c r="J219" i="2" s="1"/>
  <c r="L219" i="2"/>
  <c r="N219" i="2"/>
  <c r="P219" i="2"/>
  <c r="R219" i="2"/>
  <c r="T219" i="2"/>
  <c r="V219" i="2"/>
  <c r="X219" i="2"/>
  <c r="I220" i="2"/>
  <c r="J220" i="2" s="1"/>
  <c r="L220" i="2"/>
  <c r="N220" i="2"/>
  <c r="P220" i="2"/>
  <c r="R220" i="2"/>
  <c r="T220" i="2"/>
  <c r="V220" i="2"/>
  <c r="X220" i="2"/>
  <c r="I221" i="2"/>
  <c r="J221" i="2" s="1"/>
  <c r="L221" i="2"/>
  <c r="N221" i="2"/>
  <c r="P221" i="2"/>
  <c r="R221" i="2"/>
  <c r="T221" i="2"/>
  <c r="V221" i="2"/>
  <c r="X221" i="2"/>
  <c r="I222" i="2"/>
  <c r="J222" i="2" s="1"/>
  <c r="L222" i="2"/>
  <c r="N222" i="2"/>
  <c r="P222" i="2"/>
  <c r="R222" i="2"/>
  <c r="T222" i="2"/>
  <c r="V222" i="2"/>
  <c r="X222" i="2"/>
  <c r="I223" i="2"/>
  <c r="J223" i="2" s="1"/>
  <c r="L223" i="2"/>
  <c r="N223" i="2"/>
  <c r="P223" i="2"/>
  <c r="R223" i="2"/>
  <c r="T223" i="2"/>
  <c r="V223" i="2"/>
  <c r="X223" i="2"/>
  <c r="I224" i="2"/>
  <c r="J224" i="2" s="1"/>
  <c r="L224" i="2"/>
  <c r="N224" i="2"/>
  <c r="P224" i="2"/>
  <c r="R224" i="2"/>
  <c r="T224" i="2"/>
  <c r="V224" i="2"/>
  <c r="X224" i="2"/>
  <c r="I225" i="2"/>
  <c r="J225" i="2" s="1"/>
  <c r="L225" i="2"/>
  <c r="N225" i="2"/>
  <c r="P225" i="2"/>
  <c r="R225" i="2"/>
  <c r="T225" i="2"/>
  <c r="V225" i="2"/>
  <c r="X225" i="2"/>
  <c r="I226" i="2"/>
  <c r="J226" i="2" s="1"/>
  <c r="L226" i="2"/>
  <c r="N226" i="2"/>
  <c r="P226" i="2"/>
  <c r="R226" i="2"/>
  <c r="T226" i="2"/>
  <c r="V226" i="2"/>
  <c r="X226" i="2"/>
  <c r="I227" i="2"/>
  <c r="J227" i="2" s="1"/>
  <c r="L227" i="2"/>
  <c r="N227" i="2"/>
  <c r="P227" i="2"/>
  <c r="R227" i="2"/>
  <c r="T227" i="2"/>
  <c r="V227" i="2"/>
  <c r="X227" i="2"/>
  <c r="I228" i="2"/>
  <c r="J228" i="2" s="1"/>
  <c r="L228" i="2"/>
  <c r="N228" i="2"/>
  <c r="P228" i="2"/>
  <c r="R228" i="2"/>
  <c r="T228" i="2"/>
  <c r="V228" i="2"/>
  <c r="X228" i="2"/>
  <c r="I229" i="2"/>
  <c r="J229" i="2" s="1"/>
  <c r="L229" i="2"/>
  <c r="N229" i="2"/>
  <c r="P229" i="2"/>
  <c r="R229" i="2"/>
  <c r="T229" i="2"/>
  <c r="V229" i="2"/>
  <c r="X229" i="2"/>
  <c r="I230" i="2"/>
  <c r="J230" i="2" s="1"/>
  <c r="L230" i="2"/>
  <c r="N230" i="2"/>
  <c r="P230" i="2"/>
  <c r="R230" i="2"/>
  <c r="T230" i="2"/>
  <c r="V230" i="2"/>
  <c r="X230" i="2"/>
  <c r="A231" i="2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I231" i="2"/>
  <c r="J231" i="2" s="1"/>
  <c r="L231" i="2"/>
  <c r="N231" i="2"/>
  <c r="P231" i="2"/>
  <c r="R231" i="2"/>
  <c r="T231" i="2"/>
  <c r="V231" i="2"/>
  <c r="X231" i="2"/>
  <c r="I232" i="2"/>
  <c r="J232" i="2" s="1"/>
  <c r="L232" i="2"/>
  <c r="N232" i="2"/>
  <c r="P232" i="2"/>
  <c r="R232" i="2"/>
  <c r="T232" i="2"/>
  <c r="V232" i="2"/>
  <c r="X232" i="2"/>
  <c r="I233" i="2"/>
  <c r="J233" i="2" s="1"/>
  <c r="L233" i="2"/>
  <c r="N233" i="2"/>
  <c r="P233" i="2"/>
  <c r="R233" i="2"/>
  <c r="T233" i="2"/>
  <c r="V233" i="2"/>
  <c r="X233" i="2"/>
  <c r="I234" i="2"/>
  <c r="J234" i="2" s="1"/>
  <c r="L234" i="2"/>
  <c r="N234" i="2"/>
  <c r="P234" i="2"/>
  <c r="R234" i="2"/>
  <c r="T234" i="2"/>
  <c r="V234" i="2"/>
  <c r="X234" i="2"/>
  <c r="I235" i="2"/>
  <c r="J235" i="2" s="1"/>
  <c r="L235" i="2"/>
  <c r="N235" i="2"/>
  <c r="P235" i="2"/>
  <c r="R235" i="2"/>
  <c r="T235" i="2"/>
  <c r="V235" i="2"/>
  <c r="X235" i="2"/>
  <c r="I236" i="2"/>
  <c r="J236" i="2" s="1"/>
  <c r="L236" i="2"/>
  <c r="N236" i="2"/>
  <c r="P236" i="2"/>
  <c r="R236" i="2"/>
  <c r="T236" i="2"/>
  <c r="V236" i="2"/>
  <c r="X236" i="2"/>
  <c r="I237" i="2"/>
  <c r="J237" i="2" s="1"/>
  <c r="L237" i="2"/>
  <c r="N237" i="2"/>
  <c r="P237" i="2"/>
  <c r="R237" i="2"/>
  <c r="T237" i="2"/>
  <c r="V237" i="2"/>
  <c r="X237" i="2"/>
  <c r="I238" i="2"/>
  <c r="J238" i="2" s="1"/>
  <c r="L238" i="2"/>
  <c r="N238" i="2"/>
  <c r="P238" i="2"/>
  <c r="R238" i="2"/>
  <c r="T238" i="2"/>
  <c r="V238" i="2"/>
  <c r="X238" i="2"/>
  <c r="I239" i="2"/>
  <c r="J239" i="2" s="1"/>
  <c r="L239" i="2"/>
  <c r="N239" i="2"/>
  <c r="P239" i="2"/>
  <c r="R239" i="2"/>
  <c r="T239" i="2"/>
  <c r="V239" i="2"/>
  <c r="X239" i="2"/>
  <c r="I240" i="2"/>
  <c r="J240" i="2" s="1"/>
  <c r="L240" i="2"/>
  <c r="N240" i="2"/>
  <c r="P240" i="2"/>
  <c r="R240" i="2"/>
  <c r="T240" i="2"/>
  <c r="V240" i="2"/>
  <c r="X240" i="2"/>
  <c r="I241" i="2"/>
  <c r="J241" i="2" s="1"/>
  <c r="L241" i="2"/>
  <c r="N241" i="2"/>
  <c r="P241" i="2"/>
  <c r="R241" i="2"/>
  <c r="T241" i="2"/>
  <c r="V241" i="2"/>
  <c r="X241" i="2"/>
  <c r="I242" i="2"/>
  <c r="J242" i="2" s="1"/>
  <c r="L242" i="2"/>
  <c r="N242" i="2"/>
  <c r="P242" i="2"/>
  <c r="R242" i="2"/>
  <c r="T242" i="2"/>
  <c r="V242" i="2"/>
  <c r="X242" i="2"/>
  <c r="I243" i="2"/>
  <c r="J243" i="2" s="1"/>
  <c r="L243" i="2"/>
  <c r="N243" i="2"/>
  <c r="P243" i="2"/>
  <c r="R243" i="2"/>
  <c r="T243" i="2"/>
  <c r="V243" i="2"/>
  <c r="X243" i="2"/>
  <c r="A244" i="2"/>
  <c r="A245" i="2" s="1"/>
  <c r="I244" i="2"/>
  <c r="J244" i="2" s="1"/>
  <c r="L244" i="2"/>
  <c r="N244" i="2"/>
  <c r="P244" i="2"/>
  <c r="R244" i="2"/>
  <c r="T244" i="2"/>
  <c r="V244" i="2"/>
  <c r="X244" i="2"/>
  <c r="I245" i="2"/>
  <c r="J245" i="2" s="1"/>
  <c r="L245" i="2"/>
  <c r="N245" i="2"/>
  <c r="P245" i="2"/>
  <c r="R245" i="2"/>
  <c r="T245" i="2"/>
  <c r="V245" i="2"/>
  <c r="X245" i="2"/>
  <c r="I246" i="2"/>
  <c r="J246" i="2" s="1"/>
  <c r="L246" i="2"/>
  <c r="N246" i="2"/>
  <c r="P246" i="2"/>
  <c r="R246" i="2"/>
  <c r="T246" i="2"/>
  <c r="V246" i="2"/>
  <c r="X246" i="2"/>
  <c r="I247" i="2"/>
  <c r="J247" i="2" s="1"/>
  <c r="L247" i="2"/>
  <c r="N247" i="2"/>
  <c r="P247" i="2"/>
  <c r="R247" i="2"/>
  <c r="T247" i="2"/>
  <c r="V247" i="2"/>
  <c r="X247" i="2"/>
  <c r="I248" i="2"/>
  <c r="J248" i="2" s="1"/>
  <c r="L248" i="2"/>
  <c r="N248" i="2"/>
  <c r="P248" i="2"/>
  <c r="R248" i="2"/>
  <c r="T248" i="2"/>
  <c r="V248" i="2"/>
  <c r="X248" i="2"/>
  <c r="I249" i="2"/>
  <c r="J249" i="2" s="1"/>
  <c r="L249" i="2"/>
  <c r="N249" i="2"/>
  <c r="P249" i="2"/>
  <c r="R249" i="2"/>
  <c r="T249" i="2"/>
  <c r="V249" i="2"/>
  <c r="X249" i="2"/>
  <c r="A250" i="2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I250" i="2"/>
  <c r="J250" i="2" s="1"/>
  <c r="L250" i="2"/>
  <c r="N250" i="2"/>
  <c r="P250" i="2"/>
  <c r="R250" i="2"/>
  <c r="T250" i="2"/>
  <c r="V250" i="2"/>
  <c r="X250" i="2"/>
  <c r="I251" i="2"/>
  <c r="J251" i="2" s="1"/>
  <c r="L251" i="2"/>
  <c r="N251" i="2"/>
  <c r="P251" i="2"/>
  <c r="R251" i="2"/>
  <c r="T251" i="2"/>
  <c r="V251" i="2"/>
  <c r="X251" i="2"/>
  <c r="I252" i="2"/>
  <c r="J252" i="2" s="1"/>
  <c r="L252" i="2"/>
  <c r="N252" i="2"/>
  <c r="P252" i="2"/>
  <c r="R252" i="2"/>
  <c r="T252" i="2"/>
  <c r="V252" i="2"/>
  <c r="X252" i="2"/>
  <c r="I253" i="2"/>
  <c r="J253" i="2" s="1"/>
  <c r="L253" i="2"/>
  <c r="N253" i="2"/>
  <c r="P253" i="2"/>
  <c r="R253" i="2"/>
  <c r="T253" i="2"/>
  <c r="V253" i="2"/>
  <c r="X253" i="2"/>
  <c r="I254" i="2"/>
  <c r="J254" i="2" s="1"/>
  <c r="L254" i="2"/>
  <c r="N254" i="2"/>
  <c r="P254" i="2"/>
  <c r="R254" i="2"/>
  <c r="T254" i="2"/>
  <c r="V254" i="2"/>
  <c r="X254" i="2"/>
  <c r="I255" i="2"/>
  <c r="J255" i="2" s="1"/>
  <c r="L255" i="2"/>
  <c r="N255" i="2"/>
  <c r="P255" i="2"/>
  <c r="R255" i="2"/>
  <c r="T255" i="2"/>
  <c r="V255" i="2"/>
  <c r="X255" i="2"/>
  <c r="I256" i="2"/>
  <c r="J256" i="2" s="1"/>
  <c r="L256" i="2"/>
  <c r="N256" i="2"/>
  <c r="P256" i="2"/>
  <c r="R256" i="2"/>
  <c r="T256" i="2"/>
  <c r="V256" i="2"/>
  <c r="X256" i="2"/>
  <c r="I257" i="2"/>
  <c r="J257" i="2" s="1"/>
  <c r="L257" i="2"/>
  <c r="N257" i="2"/>
  <c r="P257" i="2"/>
  <c r="R257" i="2"/>
  <c r="T257" i="2"/>
  <c r="V257" i="2"/>
  <c r="X257" i="2"/>
  <c r="I258" i="2"/>
  <c r="J258" i="2" s="1"/>
  <c r="L258" i="2"/>
  <c r="N258" i="2"/>
  <c r="P258" i="2"/>
  <c r="R258" i="2"/>
  <c r="T258" i="2"/>
  <c r="V258" i="2"/>
  <c r="X258" i="2"/>
  <c r="I259" i="2"/>
  <c r="J259" i="2" s="1"/>
  <c r="L259" i="2"/>
  <c r="N259" i="2"/>
  <c r="P259" i="2"/>
  <c r="R259" i="2"/>
  <c r="T259" i="2"/>
  <c r="V259" i="2"/>
  <c r="X259" i="2"/>
  <c r="I260" i="2"/>
  <c r="J260" i="2" s="1"/>
  <c r="L260" i="2"/>
  <c r="N260" i="2"/>
  <c r="P260" i="2"/>
  <c r="R260" i="2"/>
  <c r="T260" i="2"/>
  <c r="V260" i="2"/>
  <c r="X260" i="2"/>
  <c r="I261" i="2"/>
  <c r="J261" i="2" s="1"/>
  <c r="L261" i="2"/>
  <c r="N261" i="2"/>
  <c r="P261" i="2"/>
  <c r="R261" i="2"/>
  <c r="T261" i="2"/>
  <c r="V261" i="2"/>
  <c r="X261" i="2"/>
  <c r="I262" i="2"/>
  <c r="J262" i="2" s="1"/>
  <c r="L262" i="2"/>
  <c r="N262" i="2"/>
  <c r="P262" i="2"/>
  <c r="R262" i="2"/>
  <c r="T262" i="2"/>
  <c r="V262" i="2"/>
  <c r="X262" i="2"/>
  <c r="I263" i="2"/>
  <c r="J263" i="2" s="1"/>
  <c r="L263" i="2"/>
  <c r="N263" i="2"/>
  <c r="P263" i="2"/>
  <c r="R263" i="2"/>
  <c r="T263" i="2"/>
  <c r="V263" i="2"/>
  <c r="X263" i="2"/>
  <c r="I264" i="2"/>
  <c r="J264" i="2" s="1"/>
  <c r="L264" i="2"/>
  <c r="N264" i="2"/>
  <c r="P264" i="2"/>
  <c r="R264" i="2"/>
  <c r="T264" i="2"/>
  <c r="V264" i="2"/>
  <c r="X264" i="2"/>
  <c r="I265" i="2"/>
  <c r="J265" i="2" s="1"/>
  <c r="L265" i="2"/>
  <c r="N265" i="2"/>
  <c r="P265" i="2"/>
  <c r="R265" i="2"/>
  <c r="T265" i="2"/>
  <c r="V265" i="2"/>
  <c r="X265" i="2"/>
  <c r="I266" i="2"/>
  <c r="J266" i="2" s="1"/>
  <c r="L266" i="2"/>
  <c r="N266" i="2"/>
  <c r="P266" i="2"/>
  <c r="R266" i="2"/>
  <c r="T266" i="2"/>
  <c r="V266" i="2"/>
  <c r="X266" i="2"/>
  <c r="I267" i="2"/>
  <c r="J267" i="2" s="1"/>
  <c r="L267" i="2"/>
  <c r="N267" i="2"/>
  <c r="P267" i="2"/>
  <c r="R267" i="2"/>
  <c r="T267" i="2"/>
  <c r="V267" i="2"/>
  <c r="X267" i="2"/>
  <c r="I268" i="2"/>
  <c r="J268" i="2" s="1"/>
  <c r="L268" i="2"/>
  <c r="N268" i="2"/>
  <c r="P268" i="2"/>
  <c r="R268" i="2"/>
  <c r="T268" i="2"/>
  <c r="V268" i="2"/>
  <c r="X268" i="2"/>
  <c r="I269" i="2"/>
  <c r="J269" i="2" s="1"/>
  <c r="L269" i="2"/>
  <c r="N269" i="2"/>
  <c r="P269" i="2"/>
  <c r="R269" i="2"/>
  <c r="T269" i="2"/>
  <c r="V269" i="2"/>
  <c r="X269" i="2"/>
  <c r="I270" i="2"/>
  <c r="J270" i="2" s="1"/>
  <c r="L270" i="2"/>
  <c r="N270" i="2"/>
  <c r="P270" i="2"/>
  <c r="R270" i="2"/>
  <c r="T270" i="2"/>
  <c r="V270" i="2"/>
  <c r="X270" i="2"/>
  <c r="A271" i="2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I271" i="2"/>
  <c r="J271" i="2" s="1"/>
  <c r="L271" i="2"/>
  <c r="N271" i="2"/>
  <c r="P271" i="2"/>
  <c r="R271" i="2"/>
  <c r="T271" i="2"/>
  <c r="V271" i="2"/>
  <c r="X271" i="2"/>
  <c r="I272" i="2"/>
  <c r="J272" i="2" s="1"/>
  <c r="L272" i="2"/>
  <c r="N272" i="2"/>
  <c r="P272" i="2"/>
  <c r="R272" i="2"/>
  <c r="T272" i="2"/>
  <c r="V272" i="2"/>
  <c r="X272" i="2"/>
  <c r="I273" i="2"/>
  <c r="J273" i="2" s="1"/>
  <c r="L273" i="2"/>
  <c r="N273" i="2"/>
  <c r="P273" i="2"/>
  <c r="R273" i="2"/>
  <c r="T273" i="2"/>
  <c r="V273" i="2"/>
  <c r="X273" i="2"/>
  <c r="I274" i="2"/>
  <c r="J274" i="2" s="1"/>
  <c r="L274" i="2"/>
  <c r="N274" i="2"/>
  <c r="P274" i="2"/>
  <c r="R274" i="2"/>
  <c r="T274" i="2"/>
  <c r="V274" i="2"/>
  <c r="X274" i="2"/>
  <c r="I275" i="2"/>
  <c r="J275" i="2" s="1"/>
  <c r="L275" i="2"/>
  <c r="N275" i="2"/>
  <c r="P275" i="2"/>
  <c r="R275" i="2"/>
  <c r="T275" i="2"/>
  <c r="V275" i="2"/>
  <c r="X275" i="2"/>
  <c r="I276" i="2"/>
  <c r="J276" i="2" s="1"/>
  <c r="L276" i="2"/>
  <c r="N276" i="2"/>
  <c r="P276" i="2"/>
  <c r="R276" i="2"/>
  <c r="T276" i="2"/>
  <c r="V276" i="2"/>
  <c r="X276" i="2"/>
  <c r="I277" i="2"/>
  <c r="J277" i="2" s="1"/>
  <c r="L277" i="2"/>
  <c r="N277" i="2"/>
  <c r="P277" i="2"/>
  <c r="R277" i="2"/>
  <c r="T277" i="2"/>
  <c r="V277" i="2"/>
  <c r="X277" i="2"/>
  <c r="I278" i="2"/>
  <c r="J278" i="2" s="1"/>
  <c r="L278" i="2"/>
  <c r="N278" i="2"/>
  <c r="P278" i="2"/>
  <c r="R278" i="2"/>
  <c r="T278" i="2"/>
  <c r="V278" i="2"/>
  <c r="X278" i="2"/>
  <c r="I279" i="2"/>
  <c r="J279" i="2" s="1"/>
  <c r="L279" i="2"/>
  <c r="N279" i="2"/>
  <c r="P279" i="2"/>
  <c r="R279" i="2"/>
  <c r="T279" i="2"/>
  <c r="V279" i="2"/>
  <c r="X279" i="2"/>
  <c r="I280" i="2"/>
  <c r="J280" i="2" s="1"/>
  <c r="L280" i="2"/>
  <c r="N280" i="2"/>
  <c r="P280" i="2"/>
  <c r="R280" i="2"/>
  <c r="T280" i="2"/>
  <c r="V280" i="2"/>
  <c r="X280" i="2"/>
  <c r="I281" i="2"/>
  <c r="J281" i="2" s="1"/>
  <c r="L281" i="2"/>
  <c r="N281" i="2"/>
  <c r="P281" i="2"/>
  <c r="R281" i="2"/>
  <c r="T281" i="2"/>
  <c r="V281" i="2"/>
  <c r="X281" i="2"/>
  <c r="I282" i="2"/>
  <c r="J282" i="2" s="1"/>
  <c r="L282" i="2"/>
  <c r="N282" i="2"/>
  <c r="P282" i="2"/>
  <c r="R282" i="2"/>
  <c r="T282" i="2"/>
  <c r="V282" i="2"/>
  <c r="X282" i="2"/>
  <c r="I283" i="2"/>
  <c r="J283" i="2" s="1"/>
  <c r="L283" i="2"/>
  <c r="N283" i="2"/>
  <c r="P283" i="2"/>
  <c r="R283" i="2"/>
  <c r="T283" i="2"/>
  <c r="V283" i="2"/>
  <c r="X283" i="2"/>
  <c r="I284" i="2"/>
  <c r="J284" i="2" s="1"/>
  <c r="L284" i="2"/>
  <c r="N284" i="2"/>
  <c r="P284" i="2"/>
  <c r="R284" i="2"/>
  <c r="T284" i="2"/>
  <c r="V284" i="2"/>
  <c r="X284" i="2"/>
  <c r="I285" i="2"/>
  <c r="J285" i="2" s="1"/>
  <c r="L285" i="2"/>
  <c r="N285" i="2"/>
  <c r="P285" i="2"/>
  <c r="R285" i="2"/>
  <c r="T285" i="2"/>
  <c r="V285" i="2"/>
  <c r="X285" i="2"/>
  <c r="I286" i="2"/>
  <c r="J286" i="2" s="1"/>
  <c r="L286" i="2"/>
  <c r="N286" i="2"/>
  <c r="P286" i="2"/>
  <c r="R286" i="2"/>
  <c r="T286" i="2"/>
  <c r="V286" i="2"/>
  <c r="X286" i="2"/>
  <c r="I287" i="2"/>
  <c r="J287" i="2" s="1"/>
  <c r="L287" i="2"/>
  <c r="N287" i="2"/>
  <c r="P287" i="2"/>
  <c r="R287" i="2"/>
  <c r="T287" i="2"/>
  <c r="V287" i="2"/>
  <c r="X287" i="2"/>
  <c r="I288" i="2"/>
  <c r="J288" i="2" s="1"/>
  <c r="L288" i="2"/>
  <c r="N288" i="2"/>
  <c r="P288" i="2"/>
  <c r="R288" i="2"/>
  <c r="T288" i="2"/>
  <c r="V288" i="2"/>
  <c r="X288" i="2"/>
  <c r="I289" i="2"/>
  <c r="J289" i="2" s="1"/>
  <c r="L289" i="2"/>
  <c r="N289" i="2"/>
  <c r="P289" i="2"/>
  <c r="R289" i="2"/>
  <c r="T289" i="2"/>
  <c r="V289" i="2"/>
  <c r="X289" i="2"/>
  <c r="I290" i="2"/>
  <c r="J290" i="2" s="1"/>
  <c r="L290" i="2"/>
  <c r="N290" i="2"/>
  <c r="P290" i="2"/>
  <c r="R290" i="2"/>
  <c r="T290" i="2"/>
  <c r="V290" i="2"/>
  <c r="X290" i="2"/>
  <c r="I291" i="2"/>
  <c r="J291" i="2" s="1"/>
  <c r="L291" i="2"/>
  <c r="N291" i="2"/>
  <c r="P291" i="2"/>
  <c r="R291" i="2"/>
  <c r="T291" i="2"/>
  <c r="V291" i="2"/>
  <c r="X291" i="2"/>
  <c r="I292" i="2"/>
  <c r="J292" i="2" s="1"/>
  <c r="L292" i="2"/>
  <c r="N292" i="2"/>
  <c r="P292" i="2"/>
  <c r="R292" i="2"/>
  <c r="T292" i="2"/>
  <c r="V292" i="2"/>
  <c r="X292" i="2"/>
  <c r="I293" i="2"/>
  <c r="J293" i="2" s="1"/>
  <c r="L293" i="2"/>
  <c r="N293" i="2"/>
  <c r="P293" i="2"/>
  <c r="R293" i="2"/>
  <c r="T293" i="2"/>
  <c r="V293" i="2"/>
  <c r="X293" i="2"/>
  <c r="I294" i="2"/>
  <c r="J294" i="2" s="1"/>
  <c r="L294" i="2"/>
  <c r="N294" i="2"/>
  <c r="P294" i="2"/>
  <c r="R294" i="2"/>
  <c r="T294" i="2"/>
  <c r="V294" i="2"/>
  <c r="X294" i="2"/>
  <c r="I295" i="2"/>
  <c r="J295" i="2" s="1"/>
  <c r="L295" i="2"/>
  <c r="N295" i="2"/>
  <c r="P295" i="2"/>
  <c r="R295" i="2"/>
  <c r="T295" i="2"/>
  <c r="V295" i="2"/>
  <c r="X295" i="2"/>
  <c r="A296" i="2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I296" i="2"/>
  <c r="J296" i="2" s="1"/>
  <c r="L296" i="2"/>
  <c r="N296" i="2"/>
  <c r="P296" i="2"/>
  <c r="R296" i="2"/>
  <c r="T296" i="2"/>
  <c r="V296" i="2"/>
  <c r="X296" i="2"/>
  <c r="I297" i="2"/>
  <c r="J297" i="2" s="1"/>
  <c r="L297" i="2"/>
  <c r="N297" i="2"/>
  <c r="P297" i="2"/>
  <c r="R297" i="2"/>
  <c r="T297" i="2"/>
  <c r="V297" i="2"/>
  <c r="X297" i="2"/>
  <c r="I298" i="2"/>
  <c r="J298" i="2" s="1"/>
  <c r="L298" i="2"/>
  <c r="N298" i="2"/>
  <c r="P298" i="2"/>
  <c r="R298" i="2"/>
  <c r="T298" i="2"/>
  <c r="V298" i="2"/>
  <c r="X298" i="2"/>
  <c r="I299" i="2"/>
  <c r="J299" i="2" s="1"/>
  <c r="L299" i="2"/>
  <c r="N299" i="2"/>
  <c r="P299" i="2"/>
  <c r="R299" i="2"/>
  <c r="T299" i="2"/>
  <c r="V299" i="2"/>
  <c r="X299" i="2"/>
  <c r="I300" i="2"/>
  <c r="J300" i="2" s="1"/>
  <c r="L300" i="2"/>
  <c r="N300" i="2"/>
  <c r="P300" i="2"/>
  <c r="R300" i="2"/>
  <c r="T300" i="2"/>
  <c r="V300" i="2"/>
  <c r="X300" i="2"/>
  <c r="I301" i="2"/>
  <c r="J301" i="2" s="1"/>
  <c r="L301" i="2"/>
  <c r="N301" i="2"/>
  <c r="P301" i="2"/>
  <c r="R301" i="2"/>
  <c r="T301" i="2"/>
  <c r="V301" i="2"/>
  <c r="X301" i="2"/>
  <c r="I302" i="2"/>
  <c r="J302" i="2" s="1"/>
  <c r="L302" i="2"/>
  <c r="N302" i="2"/>
  <c r="P302" i="2"/>
  <c r="R302" i="2"/>
  <c r="T302" i="2"/>
  <c r="V302" i="2"/>
  <c r="X302" i="2"/>
  <c r="I303" i="2"/>
  <c r="J303" i="2" s="1"/>
  <c r="L303" i="2"/>
  <c r="N303" i="2"/>
  <c r="P303" i="2"/>
  <c r="R303" i="2"/>
  <c r="T303" i="2"/>
  <c r="V303" i="2"/>
  <c r="X303" i="2"/>
  <c r="I304" i="2"/>
  <c r="J304" i="2" s="1"/>
  <c r="L304" i="2"/>
  <c r="N304" i="2"/>
  <c r="P304" i="2"/>
  <c r="R304" i="2"/>
  <c r="T304" i="2"/>
  <c r="V304" i="2"/>
  <c r="X304" i="2"/>
  <c r="I305" i="2"/>
  <c r="J305" i="2" s="1"/>
  <c r="L305" i="2"/>
  <c r="N305" i="2"/>
  <c r="P305" i="2"/>
  <c r="R305" i="2"/>
  <c r="T305" i="2"/>
  <c r="V305" i="2"/>
  <c r="X305" i="2"/>
  <c r="I306" i="2"/>
  <c r="J306" i="2" s="1"/>
  <c r="L306" i="2"/>
  <c r="N306" i="2"/>
  <c r="P306" i="2"/>
  <c r="R306" i="2"/>
  <c r="T306" i="2"/>
  <c r="V306" i="2"/>
  <c r="X306" i="2"/>
  <c r="I307" i="2"/>
  <c r="J307" i="2" s="1"/>
  <c r="L307" i="2"/>
  <c r="N307" i="2"/>
  <c r="P307" i="2"/>
  <c r="R307" i="2"/>
  <c r="T307" i="2"/>
  <c r="V307" i="2"/>
  <c r="X307" i="2"/>
  <c r="I308" i="2"/>
  <c r="J308" i="2" s="1"/>
  <c r="L308" i="2"/>
  <c r="N308" i="2"/>
  <c r="P308" i="2"/>
  <c r="R308" i="2"/>
  <c r="T308" i="2"/>
  <c r="V308" i="2"/>
  <c r="X308" i="2"/>
  <c r="I309" i="2"/>
  <c r="J309" i="2" s="1"/>
  <c r="L309" i="2"/>
  <c r="N309" i="2"/>
  <c r="P309" i="2"/>
  <c r="R309" i="2"/>
  <c r="T309" i="2"/>
  <c r="V309" i="2"/>
  <c r="X309" i="2"/>
  <c r="I310" i="2"/>
  <c r="J310" i="2" s="1"/>
  <c r="L310" i="2"/>
  <c r="N310" i="2"/>
  <c r="P310" i="2"/>
  <c r="R310" i="2"/>
  <c r="T310" i="2"/>
  <c r="V310" i="2"/>
  <c r="X310" i="2"/>
  <c r="I311" i="2"/>
  <c r="J311" i="2" s="1"/>
  <c r="L311" i="2"/>
  <c r="N311" i="2"/>
  <c r="P311" i="2"/>
  <c r="R311" i="2"/>
  <c r="T311" i="2"/>
  <c r="V311" i="2"/>
  <c r="X311" i="2"/>
  <c r="I312" i="2"/>
  <c r="J312" i="2" s="1"/>
  <c r="L312" i="2"/>
  <c r="N312" i="2"/>
  <c r="P312" i="2"/>
  <c r="R312" i="2"/>
  <c r="T312" i="2"/>
  <c r="V312" i="2"/>
  <c r="X312" i="2"/>
  <c r="I313" i="2"/>
  <c r="J313" i="2" s="1"/>
  <c r="L313" i="2"/>
  <c r="N313" i="2"/>
  <c r="P313" i="2"/>
  <c r="R313" i="2"/>
  <c r="T313" i="2"/>
  <c r="V313" i="2"/>
  <c r="X313" i="2"/>
  <c r="I314" i="2"/>
  <c r="J314" i="2" s="1"/>
  <c r="L314" i="2"/>
  <c r="N314" i="2"/>
  <c r="P314" i="2"/>
  <c r="R314" i="2"/>
  <c r="T314" i="2"/>
  <c r="V314" i="2"/>
  <c r="X314" i="2"/>
  <c r="I315" i="2"/>
  <c r="J315" i="2" s="1"/>
  <c r="L315" i="2"/>
  <c r="N315" i="2"/>
  <c r="P315" i="2"/>
  <c r="R315" i="2"/>
  <c r="T315" i="2"/>
  <c r="V315" i="2"/>
  <c r="X315" i="2"/>
  <c r="I316" i="2"/>
  <c r="J316" i="2" s="1"/>
  <c r="L316" i="2"/>
  <c r="N316" i="2"/>
  <c r="P316" i="2"/>
  <c r="R316" i="2"/>
  <c r="T316" i="2"/>
  <c r="V316" i="2"/>
  <c r="X316" i="2"/>
  <c r="I317" i="2"/>
  <c r="J317" i="2" s="1"/>
  <c r="L317" i="2"/>
  <c r="N317" i="2"/>
  <c r="P317" i="2"/>
  <c r="R317" i="2"/>
  <c r="T317" i="2"/>
  <c r="V317" i="2"/>
  <c r="X317" i="2"/>
  <c r="I318" i="2"/>
  <c r="J318" i="2" s="1"/>
  <c r="L318" i="2"/>
  <c r="N318" i="2"/>
  <c r="P318" i="2"/>
  <c r="R318" i="2"/>
  <c r="T318" i="2"/>
  <c r="V318" i="2"/>
  <c r="X318" i="2"/>
  <c r="I319" i="2"/>
  <c r="J319" i="2" s="1"/>
  <c r="L319" i="2"/>
  <c r="N319" i="2"/>
  <c r="P319" i="2"/>
  <c r="R319" i="2"/>
  <c r="T319" i="2"/>
  <c r="V319" i="2"/>
  <c r="X319" i="2"/>
  <c r="I320" i="2"/>
  <c r="J320" i="2" s="1"/>
  <c r="L320" i="2"/>
  <c r="N320" i="2"/>
  <c r="P320" i="2"/>
  <c r="R320" i="2"/>
  <c r="T320" i="2"/>
  <c r="V320" i="2"/>
  <c r="X320" i="2"/>
  <c r="I321" i="2"/>
  <c r="J321" i="2" s="1"/>
  <c r="L321" i="2"/>
  <c r="N321" i="2"/>
  <c r="P321" i="2"/>
  <c r="R321" i="2"/>
  <c r="T321" i="2"/>
  <c r="V321" i="2"/>
  <c r="X321" i="2"/>
  <c r="I322" i="2"/>
  <c r="J322" i="2" s="1"/>
  <c r="L322" i="2"/>
  <c r="N322" i="2"/>
  <c r="P322" i="2"/>
  <c r="R322" i="2"/>
  <c r="T322" i="2"/>
  <c r="V322" i="2"/>
  <c r="X322" i="2"/>
  <c r="I323" i="2"/>
  <c r="J323" i="2" s="1"/>
  <c r="L323" i="2"/>
  <c r="N323" i="2"/>
  <c r="P323" i="2"/>
  <c r="R323" i="2"/>
  <c r="T323" i="2"/>
  <c r="V323" i="2"/>
  <c r="X323" i="2"/>
  <c r="I324" i="2"/>
  <c r="J324" i="2" s="1"/>
  <c r="L324" i="2"/>
  <c r="N324" i="2"/>
  <c r="P324" i="2"/>
  <c r="R324" i="2"/>
  <c r="T324" i="2"/>
  <c r="V324" i="2"/>
  <c r="X324" i="2"/>
  <c r="I325" i="2"/>
  <c r="J325" i="2" s="1"/>
  <c r="L325" i="2"/>
  <c r="N325" i="2"/>
  <c r="P325" i="2"/>
  <c r="R325" i="2"/>
  <c r="T325" i="2"/>
  <c r="V325" i="2"/>
  <c r="X325" i="2"/>
  <c r="I326" i="2"/>
  <c r="J326" i="2" s="1"/>
  <c r="L326" i="2"/>
  <c r="N326" i="2"/>
  <c r="P326" i="2"/>
  <c r="R326" i="2"/>
  <c r="T326" i="2"/>
  <c r="V326" i="2"/>
  <c r="X326" i="2"/>
  <c r="I327" i="2"/>
  <c r="J327" i="2" s="1"/>
  <c r="L327" i="2"/>
  <c r="N327" i="2"/>
  <c r="P327" i="2"/>
  <c r="R327" i="2"/>
  <c r="T327" i="2"/>
  <c r="V327" i="2"/>
  <c r="X327" i="2"/>
  <c r="I328" i="2"/>
  <c r="J328" i="2" s="1"/>
  <c r="L328" i="2"/>
  <c r="N328" i="2"/>
  <c r="P328" i="2"/>
  <c r="R328" i="2"/>
  <c r="T328" i="2"/>
  <c r="V328" i="2"/>
  <c r="X328" i="2"/>
  <c r="I329" i="2"/>
  <c r="J329" i="2" s="1"/>
  <c r="L329" i="2"/>
  <c r="N329" i="2"/>
  <c r="P329" i="2"/>
  <c r="R329" i="2"/>
  <c r="T329" i="2"/>
  <c r="V329" i="2"/>
  <c r="X329" i="2"/>
  <c r="I330" i="2"/>
  <c r="J330" i="2" s="1"/>
  <c r="L330" i="2"/>
  <c r="N330" i="2"/>
  <c r="P330" i="2"/>
  <c r="R330" i="2"/>
  <c r="T330" i="2"/>
  <c r="V330" i="2"/>
  <c r="X330" i="2"/>
  <c r="I331" i="2"/>
  <c r="J331" i="2" s="1"/>
  <c r="L331" i="2"/>
  <c r="N331" i="2"/>
  <c r="P331" i="2"/>
  <c r="R331" i="2"/>
  <c r="T331" i="2"/>
  <c r="V331" i="2"/>
  <c r="X331" i="2"/>
  <c r="A332" i="2"/>
  <c r="A333" i="2" s="1"/>
  <c r="A334" i="2" s="1"/>
  <c r="A335" i="2" s="1"/>
  <c r="A336" i="2" s="1"/>
  <c r="A337" i="2" s="1"/>
  <c r="A338" i="2" s="1"/>
  <c r="A339" i="2" s="1"/>
  <c r="I332" i="2"/>
  <c r="J332" i="2" s="1"/>
  <c r="L332" i="2"/>
  <c r="N332" i="2"/>
  <c r="P332" i="2"/>
  <c r="R332" i="2"/>
  <c r="T332" i="2"/>
  <c r="V332" i="2"/>
  <c r="X332" i="2"/>
  <c r="I333" i="2"/>
  <c r="J333" i="2" s="1"/>
  <c r="L333" i="2"/>
  <c r="N333" i="2"/>
  <c r="P333" i="2"/>
  <c r="R333" i="2"/>
  <c r="T333" i="2"/>
  <c r="V333" i="2"/>
  <c r="X333" i="2"/>
  <c r="I334" i="2"/>
  <c r="J334" i="2" s="1"/>
  <c r="L334" i="2"/>
  <c r="N334" i="2"/>
  <c r="P334" i="2"/>
  <c r="R334" i="2"/>
  <c r="T334" i="2"/>
  <c r="V334" i="2"/>
  <c r="X334" i="2"/>
  <c r="I335" i="2"/>
  <c r="J335" i="2" s="1"/>
  <c r="L335" i="2"/>
  <c r="N335" i="2"/>
  <c r="P335" i="2"/>
  <c r="R335" i="2"/>
  <c r="T335" i="2"/>
  <c r="V335" i="2"/>
  <c r="X335" i="2"/>
  <c r="I336" i="2"/>
  <c r="J336" i="2" s="1"/>
  <c r="L336" i="2"/>
  <c r="N336" i="2"/>
  <c r="P336" i="2"/>
  <c r="R336" i="2"/>
  <c r="T336" i="2"/>
  <c r="V336" i="2"/>
  <c r="X336" i="2"/>
  <c r="I337" i="2"/>
  <c r="J337" i="2" s="1"/>
  <c r="L337" i="2"/>
  <c r="N337" i="2"/>
  <c r="P337" i="2"/>
  <c r="R337" i="2"/>
  <c r="T337" i="2"/>
  <c r="V337" i="2"/>
  <c r="X337" i="2"/>
  <c r="I338" i="2"/>
  <c r="J338" i="2" s="1"/>
  <c r="L338" i="2"/>
  <c r="N338" i="2"/>
  <c r="P338" i="2"/>
  <c r="R338" i="2"/>
  <c r="T338" i="2"/>
  <c r="V338" i="2"/>
  <c r="X338" i="2"/>
  <c r="I339" i="2"/>
  <c r="J339" i="2" s="1"/>
  <c r="L339" i="2"/>
  <c r="N339" i="2"/>
  <c r="P339" i="2"/>
  <c r="R339" i="2"/>
  <c r="T339" i="2"/>
  <c r="V339" i="2"/>
  <c r="X339" i="2"/>
  <c r="I340" i="2"/>
  <c r="J340" i="2" s="1"/>
  <c r="L340" i="2"/>
  <c r="N340" i="2"/>
  <c r="P340" i="2"/>
  <c r="R340" i="2"/>
  <c r="T340" i="2"/>
  <c r="V340" i="2"/>
  <c r="X340" i="2"/>
  <c r="I341" i="2"/>
  <c r="J341" i="2" s="1"/>
  <c r="L341" i="2"/>
  <c r="N341" i="2"/>
  <c r="P341" i="2"/>
  <c r="R341" i="2"/>
  <c r="T341" i="2"/>
  <c r="V341" i="2"/>
  <c r="X341" i="2"/>
  <c r="A342" i="2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I342" i="2"/>
  <c r="J342" i="2" s="1"/>
  <c r="L342" i="2"/>
  <c r="N342" i="2"/>
  <c r="P342" i="2"/>
  <c r="R342" i="2"/>
  <c r="T342" i="2"/>
  <c r="V342" i="2"/>
  <c r="X342" i="2"/>
  <c r="I343" i="2"/>
  <c r="J343" i="2" s="1"/>
  <c r="L343" i="2"/>
  <c r="N343" i="2"/>
  <c r="P343" i="2"/>
  <c r="R343" i="2"/>
  <c r="T343" i="2"/>
  <c r="V343" i="2"/>
  <c r="X343" i="2"/>
  <c r="I344" i="2"/>
  <c r="J344" i="2" s="1"/>
  <c r="L344" i="2"/>
  <c r="N344" i="2"/>
  <c r="P344" i="2"/>
  <c r="R344" i="2"/>
  <c r="T344" i="2"/>
  <c r="V344" i="2"/>
  <c r="X344" i="2"/>
  <c r="I345" i="2"/>
  <c r="J345" i="2" s="1"/>
  <c r="L345" i="2"/>
  <c r="N345" i="2"/>
  <c r="P345" i="2"/>
  <c r="R345" i="2"/>
  <c r="T345" i="2"/>
  <c r="V345" i="2"/>
  <c r="X345" i="2"/>
  <c r="I346" i="2"/>
  <c r="J346" i="2" s="1"/>
  <c r="L346" i="2"/>
  <c r="N346" i="2"/>
  <c r="P346" i="2"/>
  <c r="R346" i="2"/>
  <c r="T346" i="2"/>
  <c r="V346" i="2"/>
  <c r="X346" i="2"/>
  <c r="I347" i="2"/>
  <c r="J347" i="2" s="1"/>
  <c r="L347" i="2"/>
  <c r="N347" i="2"/>
  <c r="P347" i="2"/>
  <c r="R347" i="2"/>
  <c r="T347" i="2"/>
  <c r="V347" i="2"/>
  <c r="X347" i="2"/>
  <c r="I348" i="2"/>
  <c r="J348" i="2" s="1"/>
  <c r="L348" i="2"/>
  <c r="N348" i="2"/>
  <c r="P348" i="2"/>
  <c r="R348" i="2"/>
  <c r="T348" i="2"/>
  <c r="V348" i="2"/>
  <c r="X348" i="2"/>
  <c r="I349" i="2"/>
  <c r="J349" i="2" s="1"/>
  <c r="L349" i="2"/>
  <c r="N349" i="2"/>
  <c r="P349" i="2"/>
  <c r="R349" i="2"/>
  <c r="T349" i="2"/>
  <c r="V349" i="2"/>
  <c r="X349" i="2"/>
  <c r="I350" i="2"/>
  <c r="J350" i="2" s="1"/>
  <c r="L350" i="2"/>
  <c r="N350" i="2"/>
  <c r="P350" i="2"/>
  <c r="R350" i="2"/>
  <c r="T350" i="2"/>
  <c r="V350" i="2"/>
  <c r="X350" i="2"/>
  <c r="I351" i="2"/>
  <c r="J351" i="2" s="1"/>
  <c r="L351" i="2"/>
  <c r="N351" i="2"/>
  <c r="P351" i="2"/>
  <c r="R351" i="2"/>
  <c r="T351" i="2"/>
  <c r="V351" i="2"/>
  <c r="X351" i="2"/>
  <c r="I352" i="2"/>
  <c r="J352" i="2" s="1"/>
  <c r="L352" i="2"/>
  <c r="N352" i="2"/>
  <c r="P352" i="2"/>
  <c r="R352" i="2"/>
  <c r="T352" i="2"/>
  <c r="V352" i="2"/>
  <c r="X352" i="2"/>
  <c r="I353" i="2"/>
  <c r="J353" i="2" s="1"/>
  <c r="L353" i="2"/>
  <c r="N353" i="2"/>
  <c r="P353" i="2"/>
  <c r="R353" i="2"/>
  <c r="T353" i="2"/>
  <c r="V353" i="2"/>
  <c r="X353" i="2"/>
  <c r="I354" i="2"/>
  <c r="J354" i="2" s="1"/>
  <c r="L354" i="2"/>
  <c r="N354" i="2"/>
  <c r="P354" i="2"/>
  <c r="R354" i="2"/>
  <c r="T354" i="2"/>
  <c r="V354" i="2"/>
  <c r="X354" i="2"/>
  <c r="A355" i="2"/>
  <c r="A356" i="2" s="1"/>
  <c r="A357" i="2" s="1"/>
  <c r="A358" i="2" s="1"/>
  <c r="A359" i="2" s="1"/>
  <c r="A360" i="2" s="1"/>
  <c r="A361" i="2" s="1"/>
  <c r="I355" i="2"/>
  <c r="J355" i="2" s="1"/>
  <c r="L355" i="2"/>
  <c r="N355" i="2"/>
  <c r="P355" i="2"/>
  <c r="R355" i="2"/>
  <c r="T355" i="2"/>
  <c r="V355" i="2"/>
  <c r="X355" i="2"/>
  <c r="I356" i="2"/>
  <c r="J356" i="2" s="1"/>
  <c r="L356" i="2"/>
  <c r="N356" i="2"/>
  <c r="P356" i="2"/>
  <c r="R356" i="2"/>
  <c r="T356" i="2"/>
  <c r="V356" i="2"/>
  <c r="X356" i="2"/>
  <c r="I357" i="2"/>
  <c r="J357" i="2" s="1"/>
  <c r="L357" i="2"/>
  <c r="N357" i="2"/>
  <c r="P357" i="2"/>
  <c r="R357" i="2"/>
  <c r="T357" i="2"/>
  <c r="V357" i="2"/>
  <c r="X357" i="2"/>
  <c r="I358" i="2"/>
  <c r="J358" i="2" s="1"/>
  <c r="L358" i="2"/>
  <c r="N358" i="2"/>
  <c r="P358" i="2"/>
  <c r="R358" i="2"/>
  <c r="T358" i="2"/>
  <c r="V358" i="2"/>
  <c r="X358" i="2"/>
  <c r="I359" i="2"/>
  <c r="J359" i="2" s="1"/>
  <c r="L359" i="2"/>
  <c r="N359" i="2"/>
  <c r="P359" i="2"/>
  <c r="R359" i="2"/>
  <c r="T359" i="2"/>
  <c r="V359" i="2"/>
  <c r="X359" i="2"/>
  <c r="I360" i="2"/>
  <c r="J360" i="2" s="1"/>
  <c r="L360" i="2"/>
  <c r="N360" i="2"/>
  <c r="P360" i="2"/>
  <c r="R360" i="2"/>
  <c r="T360" i="2"/>
  <c r="V360" i="2"/>
  <c r="X360" i="2"/>
  <c r="I361" i="2"/>
  <c r="J361" i="2" s="1"/>
  <c r="L361" i="2"/>
  <c r="N361" i="2"/>
  <c r="P361" i="2"/>
  <c r="R361" i="2"/>
  <c r="T361" i="2"/>
  <c r="V361" i="2"/>
  <c r="X361" i="2"/>
  <c r="I362" i="2"/>
  <c r="J362" i="2" s="1"/>
  <c r="L362" i="2"/>
  <c r="N362" i="2"/>
  <c r="P362" i="2"/>
  <c r="R362" i="2"/>
  <c r="T362" i="2"/>
  <c r="V362" i="2"/>
  <c r="X362" i="2"/>
  <c r="I363" i="2"/>
  <c r="J363" i="2" s="1"/>
  <c r="L363" i="2"/>
  <c r="N363" i="2"/>
  <c r="P363" i="2"/>
  <c r="R363" i="2"/>
  <c r="T363" i="2"/>
  <c r="V363" i="2"/>
  <c r="X363" i="2"/>
  <c r="A364" i="2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I364" i="2"/>
  <c r="J364" i="2" s="1"/>
  <c r="L364" i="2"/>
  <c r="N364" i="2"/>
  <c r="P364" i="2"/>
  <c r="R364" i="2"/>
  <c r="T364" i="2"/>
  <c r="V364" i="2"/>
  <c r="X364" i="2"/>
  <c r="I365" i="2"/>
  <c r="J365" i="2" s="1"/>
  <c r="L365" i="2"/>
  <c r="N365" i="2"/>
  <c r="P365" i="2"/>
  <c r="R365" i="2"/>
  <c r="T365" i="2"/>
  <c r="V365" i="2"/>
  <c r="X365" i="2"/>
  <c r="I366" i="2"/>
  <c r="J366" i="2" s="1"/>
  <c r="L366" i="2"/>
  <c r="N366" i="2"/>
  <c r="P366" i="2"/>
  <c r="R366" i="2"/>
  <c r="T366" i="2"/>
  <c r="V366" i="2"/>
  <c r="X366" i="2"/>
  <c r="I367" i="2"/>
  <c r="J367" i="2" s="1"/>
  <c r="L367" i="2"/>
  <c r="N367" i="2"/>
  <c r="P367" i="2"/>
  <c r="R367" i="2"/>
  <c r="T367" i="2"/>
  <c r="V367" i="2"/>
  <c r="X367" i="2"/>
  <c r="I368" i="2"/>
  <c r="J368" i="2" s="1"/>
  <c r="L368" i="2"/>
  <c r="N368" i="2"/>
  <c r="P368" i="2"/>
  <c r="R368" i="2"/>
  <c r="T368" i="2"/>
  <c r="V368" i="2"/>
  <c r="X368" i="2"/>
  <c r="I369" i="2"/>
  <c r="J369" i="2" s="1"/>
  <c r="L369" i="2"/>
  <c r="N369" i="2"/>
  <c r="P369" i="2"/>
  <c r="R369" i="2"/>
  <c r="T369" i="2"/>
  <c r="V369" i="2"/>
  <c r="X369" i="2"/>
  <c r="I370" i="2"/>
  <c r="J370" i="2" s="1"/>
  <c r="L370" i="2"/>
  <c r="N370" i="2"/>
  <c r="P370" i="2"/>
  <c r="R370" i="2"/>
  <c r="T370" i="2"/>
  <c r="V370" i="2"/>
  <c r="X370" i="2"/>
  <c r="I371" i="2"/>
  <c r="J371" i="2" s="1"/>
  <c r="L371" i="2"/>
  <c r="N371" i="2"/>
  <c r="P371" i="2"/>
  <c r="R371" i="2"/>
  <c r="T371" i="2"/>
  <c r="V371" i="2"/>
  <c r="X371" i="2"/>
  <c r="I372" i="2"/>
  <c r="J372" i="2" s="1"/>
  <c r="L372" i="2"/>
  <c r="N372" i="2"/>
  <c r="P372" i="2"/>
  <c r="R372" i="2"/>
  <c r="T372" i="2"/>
  <c r="V372" i="2"/>
  <c r="X372" i="2"/>
  <c r="I373" i="2"/>
  <c r="J373" i="2" s="1"/>
  <c r="L373" i="2"/>
  <c r="N373" i="2"/>
  <c r="P373" i="2"/>
  <c r="R373" i="2"/>
  <c r="T373" i="2"/>
  <c r="V373" i="2"/>
  <c r="X373" i="2"/>
  <c r="I374" i="2"/>
  <c r="J374" i="2" s="1"/>
  <c r="L374" i="2"/>
  <c r="N374" i="2"/>
  <c r="P374" i="2"/>
  <c r="R374" i="2"/>
  <c r="T374" i="2"/>
  <c r="V374" i="2"/>
  <c r="X374" i="2"/>
  <c r="I375" i="2"/>
  <c r="J375" i="2" s="1"/>
  <c r="L375" i="2"/>
  <c r="N375" i="2"/>
  <c r="P375" i="2"/>
  <c r="R375" i="2"/>
  <c r="T375" i="2"/>
  <c r="V375" i="2"/>
  <c r="X375" i="2"/>
  <c r="I376" i="2"/>
  <c r="J376" i="2" s="1"/>
  <c r="L376" i="2"/>
  <c r="N376" i="2"/>
  <c r="P376" i="2"/>
  <c r="R376" i="2"/>
  <c r="T376" i="2"/>
  <c r="V376" i="2"/>
  <c r="X376" i="2"/>
  <c r="I377" i="2"/>
  <c r="J377" i="2" s="1"/>
  <c r="L377" i="2"/>
  <c r="N377" i="2"/>
  <c r="P377" i="2"/>
  <c r="R377" i="2"/>
  <c r="T377" i="2"/>
  <c r="V377" i="2"/>
  <c r="X377" i="2"/>
  <c r="I378" i="2"/>
  <c r="J378" i="2" s="1"/>
  <c r="L378" i="2"/>
  <c r="N378" i="2"/>
  <c r="P378" i="2"/>
  <c r="R378" i="2"/>
  <c r="T378" i="2"/>
  <c r="V378" i="2"/>
  <c r="X378" i="2"/>
  <c r="I379" i="2"/>
  <c r="J379" i="2" s="1"/>
  <c r="L379" i="2"/>
  <c r="N379" i="2"/>
  <c r="P379" i="2"/>
  <c r="R379" i="2"/>
  <c r="T379" i="2"/>
  <c r="V379" i="2"/>
  <c r="X379" i="2"/>
  <c r="I380" i="2"/>
  <c r="J380" i="2" s="1"/>
  <c r="L380" i="2"/>
  <c r="N380" i="2"/>
  <c r="P380" i="2"/>
  <c r="R380" i="2"/>
  <c r="T380" i="2"/>
  <c r="V380" i="2"/>
  <c r="X380" i="2"/>
  <c r="I381" i="2"/>
  <c r="J381" i="2" s="1"/>
  <c r="L381" i="2"/>
  <c r="N381" i="2"/>
  <c r="P381" i="2"/>
  <c r="R381" i="2"/>
  <c r="T381" i="2"/>
  <c r="V381" i="2"/>
  <c r="X381" i="2"/>
  <c r="I382" i="2"/>
  <c r="J382" i="2" s="1"/>
  <c r="L382" i="2"/>
  <c r="N382" i="2"/>
  <c r="P382" i="2"/>
  <c r="R382" i="2"/>
  <c r="T382" i="2"/>
  <c r="V382" i="2"/>
  <c r="X382" i="2"/>
  <c r="I383" i="2"/>
  <c r="J383" i="2" s="1"/>
  <c r="L383" i="2"/>
  <c r="N383" i="2"/>
  <c r="P383" i="2"/>
  <c r="R383" i="2"/>
  <c r="T383" i="2"/>
  <c r="V383" i="2"/>
  <c r="X383" i="2"/>
  <c r="I384" i="2"/>
  <c r="J384" i="2" s="1"/>
  <c r="L384" i="2"/>
  <c r="N384" i="2"/>
  <c r="P384" i="2"/>
  <c r="R384" i="2"/>
  <c r="T384" i="2"/>
  <c r="V384" i="2"/>
  <c r="X384" i="2"/>
  <c r="I385" i="2"/>
  <c r="J385" i="2" s="1"/>
  <c r="L385" i="2"/>
  <c r="N385" i="2"/>
  <c r="P385" i="2"/>
  <c r="R385" i="2"/>
  <c r="T385" i="2"/>
  <c r="V385" i="2"/>
  <c r="X385" i="2"/>
  <c r="I386" i="2"/>
  <c r="J386" i="2" s="1"/>
  <c r="L386" i="2"/>
  <c r="N386" i="2"/>
  <c r="P386" i="2"/>
  <c r="R386" i="2"/>
  <c r="T386" i="2"/>
  <c r="V386" i="2"/>
  <c r="X386" i="2"/>
  <c r="I387" i="2"/>
  <c r="J387" i="2" s="1"/>
  <c r="L387" i="2"/>
  <c r="N387" i="2"/>
  <c r="P387" i="2"/>
  <c r="R387" i="2"/>
  <c r="T387" i="2"/>
  <c r="V387" i="2"/>
  <c r="X387" i="2"/>
  <c r="I388" i="2"/>
  <c r="J388" i="2" s="1"/>
  <c r="L388" i="2"/>
  <c r="N388" i="2"/>
  <c r="P388" i="2"/>
  <c r="R388" i="2"/>
  <c r="T388" i="2"/>
  <c r="V388" i="2"/>
  <c r="X388" i="2"/>
  <c r="I389" i="2"/>
  <c r="J389" i="2" s="1"/>
  <c r="L389" i="2"/>
  <c r="N389" i="2"/>
  <c r="P389" i="2"/>
  <c r="R389" i="2"/>
  <c r="T389" i="2"/>
  <c r="V389" i="2"/>
  <c r="X389" i="2"/>
  <c r="I390" i="2"/>
  <c r="J390" i="2" s="1"/>
  <c r="L390" i="2"/>
  <c r="N390" i="2"/>
  <c r="P390" i="2"/>
  <c r="R390" i="2"/>
  <c r="T390" i="2"/>
  <c r="V390" i="2"/>
  <c r="X390" i="2"/>
  <c r="I391" i="2"/>
  <c r="J391" i="2" s="1"/>
  <c r="L391" i="2"/>
  <c r="N391" i="2"/>
  <c r="P391" i="2"/>
  <c r="R391" i="2"/>
  <c r="T391" i="2"/>
  <c r="V391" i="2"/>
  <c r="X391" i="2"/>
  <c r="I392" i="2"/>
  <c r="J392" i="2" s="1"/>
  <c r="L392" i="2"/>
  <c r="N392" i="2"/>
  <c r="P392" i="2"/>
  <c r="R392" i="2"/>
  <c r="T392" i="2"/>
  <c r="V392" i="2"/>
  <c r="X392" i="2"/>
  <c r="I393" i="2"/>
  <c r="J393" i="2" s="1"/>
  <c r="L393" i="2"/>
  <c r="N393" i="2"/>
  <c r="P393" i="2"/>
  <c r="R393" i="2"/>
  <c r="T393" i="2"/>
  <c r="V393" i="2"/>
  <c r="X393" i="2"/>
  <c r="I394" i="2"/>
  <c r="J394" i="2" s="1"/>
  <c r="L394" i="2"/>
  <c r="N394" i="2"/>
  <c r="P394" i="2"/>
  <c r="R394" i="2"/>
  <c r="T394" i="2"/>
  <c r="V394" i="2"/>
  <c r="X394" i="2"/>
  <c r="I395" i="2"/>
  <c r="J395" i="2" s="1"/>
  <c r="L395" i="2"/>
  <c r="N395" i="2"/>
  <c r="P395" i="2"/>
  <c r="R395" i="2"/>
  <c r="T395" i="2"/>
  <c r="V395" i="2"/>
  <c r="X395" i="2"/>
  <c r="I396" i="2"/>
  <c r="J396" i="2" s="1"/>
  <c r="L396" i="2"/>
  <c r="N396" i="2"/>
  <c r="P396" i="2"/>
  <c r="R396" i="2"/>
  <c r="T396" i="2"/>
  <c r="V396" i="2"/>
  <c r="X396" i="2"/>
  <c r="I397" i="2"/>
  <c r="J397" i="2" s="1"/>
  <c r="L397" i="2"/>
  <c r="N397" i="2"/>
  <c r="P397" i="2"/>
  <c r="R397" i="2"/>
  <c r="T397" i="2"/>
  <c r="V397" i="2"/>
  <c r="X397" i="2"/>
  <c r="I398" i="2"/>
  <c r="J398" i="2" s="1"/>
  <c r="L398" i="2"/>
  <c r="N398" i="2"/>
  <c r="P398" i="2"/>
  <c r="R398" i="2"/>
  <c r="T398" i="2"/>
  <c r="V398" i="2"/>
  <c r="X398" i="2"/>
  <c r="I399" i="2"/>
  <c r="J399" i="2" s="1"/>
  <c r="L399" i="2"/>
  <c r="N399" i="2"/>
  <c r="P399" i="2"/>
  <c r="R399" i="2"/>
  <c r="T399" i="2"/>
  <c r="V399" i="2"/>
  <c r="X399" i="2"/>
  <c r="I400" i="2"/>
  <c r="J400" i="2" s="1"/>
  <c r="L400" i="2"/>
  <c r="N400" i="2"/>
  <c r="P400" i="2"/>
  <c r="R400" i="2"/>
  <c r="T400" i="2"/>
  <c r="V400" i="2"/>
  <c r="X400" i="2"/>
  <c r="I401" i="2"/>
  <c r="J401" i="2" s="1"/>
  <c r="L401" i="2"/>
  <c r="N401" i="2"/>
  <c r="P401" i="2"/>
  <c r="R401" i="2"/>
  <c r="T401" i="2"/>
  <c r="V401" i="2"/>
  <c r="X401" i="2"/>
  <c r="I402" i="2"/>
  <c r="J402" i="2" s="1"/>
  <c r="L402" i="2"/>
  <c r="N402" i="2"/>
  <c r="P402" i="2"/>
  <c r="R402" i="2"/>
  <c r="T402" i="2"/>
  <c r="V402" i="2"/>
  <c r="X402" i="2"/>
  <c r="I403" i="2"/>
  <c r="J403" i="2" s="1"/>
  <c r="L403" i="2"/>
  <c r="N403" i="2"/>
  <c r="P403" i="2"/>
  <c r="R403" i="2"/>
  <c r="T403" i="2"/>
  <c r="V403" i="2"/>
  <c r="X403" i="2"/>
  <c r="I404" i="2"/>
  <c r="J404" i="2" s="1"/>
  <c r="L404" i="2"/>
  <c r="N404" i="2"/>
  <c r="P404" i="2"/>
  <c r="R404" i="2"/>
  <c r="T404" i="2"/>
  <c r="V404" i="2"/>
  <c r="X404" i="2"/>
  <c r="A405" i="2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I405" i="2"/>
  <c r="J405" i="2" s="1"/>
  <c r="L405" i="2"/>
  <c r="N405" i="2"/>
  <c r="P405" i="2"/>
  <c r="R405" i="2"/>
  <c r="T405" i="2"/>
  <c r="V405" i="2"/>
  <c r="X405" i="2"/>
  <c r="I406" i="2"/>
  <c r="J406" i="2" s="1"/>
  <c r="L406" i="2"/>
  <c r="N406" i="2"/>
  <c r="P406" i="2"/>
  <c r="R406" i="2"/>
  <c r="T406" i="2"/>
  <c r="V406" i="2"/>
  <c r="X406" i="2"/>
  <c r="I407" i="2"/>
  <c r="J407" i="2" s="1"/>
  <c r="L407" i="2"/>
  <c r="N407" i="2"/>
  <c r="P407" i="2"/>
  <c r="R407" i="2"/>
  <c r="T407" i="2"/>
  <c r="V407" i="2"/>
  <c r="X407" i="2"/>
  <c r="I408" i="2"/>
  <c r="J408" i="2" s="1"/>
  <c r="L408" i="2"/>
  <c r="N408" i="2"/>
  <c r="P408" i="2"/>
  <c r="R408" i="2"/>
  <c r="T408" i="2"/>
  <c r="V408" i="2"/>
  <c r="X408" i="2"/>
  <c r="I409" i="2"/>
  <c r="J409" i="2" s="1"/>
  <c r="L409" i="2"/>
  <c r="N409" i="2"/>
  <c r="P409" i="2"/>
  <c r="R409" i="2"/>
  <c r="T409" i="2"/>
  <c r="V409" i="2"/>
  <c r="X409" i="2"/>
  <c r="I410" i="2"/>
  <c r="J410" i="2" s="1"/>
  <c r="L410" i="2"/>
  <c r="N410" i="2"/>
  <c r="P410" i="2"/>
  <c r="R410" i="2"/>
  <c r="T410" i="2"/>
  <c r="V410" i="2"/>
  <c r="X410" i="2"/>
  <c r="I411" i="2"/>
  <c r="J411" i="2" s="1"/>
  <c r="L411" i="2"/>
  <c r="N411" i="2"/>
  <c r="P411" i="2"/>
  <c r="R411" i="2"/>
  <c r="T411" i="2"/>
  <c r="V411" i="2"/>
  <c r="X411" i="2"/>
  <c r="I412" i="2"/>
  <c r="J412" i="2" s="1"/>
  <c r="L412" i="2"/>
  <c r="N412" i="2"/>
  <c r="P412" i="2"/>
  <c r="R412" i="2"/>
  <c r="T412" i="2"/>
  <c r="V412" i="2"/>
  <c r="X412" i="2"/>
  <c r="I413" i="2"/>
  <c r="J413" i="2" s="1"/>
  <c r="L413" i="2"/>
  <c r="N413" i="2"/>
  <c r="P413" i="2"/>
  <c r="R413" i="2"/>
  <c r="T413" i="2"/>
  <c r="V413" i="2"/>
  <c r="X413" i="2"/>
  <c r="I414" i="2"/>
  <c r="J414" i="2" s="1"/>
  <c r="L414" i="2"/>
  <c r="N414" i="2"/>
  <c r="P414" i="2"/>
  <c r="R414" i="2"/>
  <c r="T414" i="2"/>
  <c r="V414" i="2"/>
  <c r="X414" i="2"/>
  <c r="I415" i="2"/>
  <c r="J415" i="2" s="1"/>
  <c r="L415" i="2"/>
  <c r="N415" i="2"/>
  <c r="P415" i="2"/>
  <c r="R415" i="2"/>
  <c r="T415" i="2"/>
  <c r="V415" i="2"/>
  <c r="X415" i="2"/>
  <c r="I416" i="2"/>
  <c r="J416" i="2" s="1"/>
  <c r="L416" i="2"/>
  <c r="N416" i="2"/>
  <c r="P416" i="2"/>
  <c r="R416" i="2"/>
  <c r="T416" i="2"/>
  <c r="V416" i="2"/>
  <c r="X416" i="2"/>
  <c r="I417" i="2"/>
  <c r="J417" i="2" s="1"/>
  <c r="L417" i="2"/>
  <c r="N417" i="2"/>
  <c r="P417" i="2"/>
  <c r="R417" i="2"/>
  <c r="T417" i="2"/>
  <c r="V417" i="2"/>
  <c r="X417" i="2"/>
  <c r="I418" i="2"/>
  <c r="J418" i="2" s="1"/>
  <c r="L418" i="2"/>
  <c r="N418" i="2"/>
  <c r="P418" i="2"/>
  <c r="R418" i="2"/>
  <c r="T418" i="2"/>
  <c r="V418" i="2"/>
  <c r="X418" i="2"/>
  <c r="I419" i="2"/>
  <c r="J419" i="2" s="1"/>
  <c r="L419" i="2"/>
  <c r="N419" i="2"/>
  <c r="P419" i="2"/>
  <c r="R419" i="2"/>
  <c r="T419" i="2"/>
  <c r="V419" i="2"/>
  <c r="X419" i="2"/>
  <c r="I420" i="2"/>
  <c r="J420" i="2" s="1"/>
  <c r="L420" i="2"/>
  <c r="N420" i="2"/>
  <c r="P420" i="2"/>
  <c r="R420" i="2"/>
  <c r="T420" i="2"/>
  <c r="V420" i="2"/>
  <c r="X420" i="2"/>
  <c r="A421" i="2"/>
  <c r="A422" i="2" s="1"/>
  <c r="A423" i="2" s="1"/>
  <c r="A424" i="2" s="1"/>
  <c r="A425" i="2" s="1"/>
  <c r="A426" i="2" s="1"/>
  <c r="A427" i="2" s="1"/>
  <c r="A428" i="2" s="1"/>
  <c r="A429" i="2" s="1"/>
  <c r="I421" i="2"/>
  <c r="J421" i="2" s="1"/>
  <c r="L421" i="2"/>
  <c r="N421" i="2"/>
  <c r="P421" i="2"/>
  <c r="R421" i="2"/>
  <c r="T421" i="2"/>
  <c r="V421" i="2"/>
  <c r="X421" i="2"/>
  <c r="I422" i="2"/>
  <c r="J422" i="2" s="1"/>
  <c r="L422" i="2"/>
  <c r="N422" i="2"/>
  <c r="P422" i="2"/>
  <c r="R422" i="2"/>
  <c r="T422" i="2"/>
  <c r="V422" i="2"/>
  <c r="X422" i="2"/>
  <c r="I423" i="2"/>
  <c r="J423" i="2" s="1"/>
  <c r="L423" i="2"/>
  <c r="N423" i="2"/>
  <c r="P423" i="2"/>
  <c r="R423" i="2"/>
  <c r="T423" i="2"/>
  <c r="V423" i="2"/>
  <c r="X423" i="2"/>
  <c r="I424" i="2"/>
  <c r="J424" i="2" s="1"/>
  <c r="L424" i="2"/>
  <c r="N424" i="2"/>
  <c r="P424" i="2"/>
  <c r="R424" i="2"/>
  <c r="T424" i="2"/>
  <c r="V424" i="2"/>
  <c r="X424" i="2"/>
  <c r="I425" i="2"/>
  <c r="J425" i="2" s="1"/>
  <c r="L425" i="2"/>
  <c r="N425" i="2"/>
  <c r="P425" i="2"/>
  <c r="R425" i="2"/>
  <c r="T425" i="2"/>
  <c r="V425" i="2"/>
  <c r="X425" i="2"/>
  <c r="I426" i="2"/>
  <c r="J426" i="2" s="1"/>
  <c r="L426" i="2"/>
  <c r="N426" i="2"/>
  <c r="P426" i="2"/>
  <c r="R426" i="2"/>
  <c r="T426" i="2"/>
  <c r="V426" i="2"/>
  <c r="X426" i="2"/>
  <c r="I427" i="2"/>
  <c r="J427" i="2" s="1"/>
  <c r="L427" i="2"/>
  <c r="N427" i="2"/>
  <c r="P427" i="2"/>
  <c r="R427" i="2"/>
  <c r="T427" i="2"/>
  <c r="V427" i="2"/>
  <c r="X427" i="2"/>
  <c r="I428" i="2"/>
  <c r="J428" i="2" s="1"/>
  <c r="L428" i="2"/>
  <c r="N428" i="2"/>
  <c r="P428" i="2"/>
  <c r="R428" i="2"/>
  <c r="T428" i="2"/>
  <c r="V428" i="2"/>
  <c r="X428" i="2"/>
  <c r="I429" i="2"/>
  <c r="J429" i="2" s="1"/>
  <c r="L429" i="2"/>
  <c r="N429" i="2"/>
  <c r="P429" i="2"/>
  <c r="R429" i="2"/>
  <c r="T429" i="2"/>
  <c r="V429" i="2"/>
  <c r="X429" i="2"/>
  <c r="I430" i="2"/>
  <c r="J430" i="2" s="1"/>
  <c r="L430" i="2"/>
  <c r="N430" i="2"/>
  <c r="P430" i="2"/>
  <c r="R430" i="2"/>
  <c r="T430" i="2"/>
  <c r="V430" i="2"/>
  <c r="X430" i="2"/>
  <c r="I431" i="2"/>
  <c r="J431" i="2" s="1"/>
  <c r="L431" i="2"/>
  <c r="N431" i="2"/>
  <c r="P431" i="2"/>
  <c r="R431" i="2"/>
  <c r="T431" i="2"/>
  <c r="V431" i="2"/>
  <c r="X431" i="2"/>
  <c r="A432" i="2"/>
  <c r="A433" i="2" s="1"/>
  <c r="A434" i="2" s="1"/>
  <c r="A435" i="2" s="1"/>
  <c r="A436" i="2" s="1"/>
  <c r="A437" i="2" s="1"/>
  <c r="I432" i="2"/>
  <c r="J432" i="2" s="1"/>
  <c r="L432" i="2"/>
  <c r="N432" i="2"/>
  <c r="P432" i="2"/>
  <c r="R432" i="2"/>
  <c r="T432" i="2"/>
  <c r="V432" i="2"/>
  <c r="X432" i="2"/>
  <c r="I433" i="2"/>
  <c r="J433" i="2" s="1"/>
  <c r="L433" i="2"/>
  <c r="N433" i="2"/>
  <c r="P433" i="2"/>
  <c r="R433" i="2"/>
  <c r="T433" i="2"/>
  <c r="V433" i="2"/>
  <c r="X433" i="2"/>
  <c r="I434" i="2"/>
  <c r="J434" i="2" s="1"/>
  <c r="L434" i="2"/>
  <c r="N434" i="2"/>
  <c r="P434" i="2"/>
  <c r="R434" i="2"/>
  <c r="T434" i="2"/>
  <c r="V434" i="2"/>
  <c r="X434" i="2"/>
  <c r="I435" i="2"/>
  <c r="J435" i="2" s="1"/>
  <c r="L435" i="2"/>
  <c r="N435" i="2"/>
  <c r="P435" i="2"/>
  <c r="R435" i="2"/>
  <c r="T435" i="2"/>
  <c r="V435" i="2"/>
  <c r="X435" i="2"/>
  <c r="I436" i="2"/>
  <c r="J436" i="2" s="1"/>
  <c r="L436" i="2"/>
  <c r="N436" i="2"/>
  <c r="P436" i="2"/>
  <c r="R436" i="2"/>
  <c r="T436" i="2"/>
  <c r="V436" i="2"/>
  <c r="X436" i="2"/>
  <c r="I437" i="2"/>
  <c r="J437" i="2" s="1"/>
  <c r="L437" i="2"/>
  <c r="N437" i="2"/>
  <c r="P437" i="2"/>
  <c r="R437" i="2"/>
  <c r="T437" i="2"/>
  <c r="V437" i="2"/>
  <c r="X437" i="2"/>
  <c r="I438" i="2"/>
  <c r="J438" i="2" s="1"/>
  <c r="L438" i="2"/>
  <c r="N438" i="2"/>
  <c r="P438" i="2"/>
  <c r="R438" i="2"/>
  <c r="T438" i="2"/>
  <c r="V438" i="2"/>
  <c r="X438" i="2"/>
  <c r="I439" i="2"/>
  <c r="J439" i="2" s="1"/>
  <c r="L439" i="2"/>
  <c r="N439" i="2"/>
  <c r="P439" i="2"/>
  <c r="R439" i="2"/>
  <c r="T439" i="2"/>
  <c r="V439" i="2"/>
  <c r="X439" i="2"/>
  <c r="A440" i="2"/>
  <c r="A441" i="2" s="1"/>
  <c r="A442" i="2" s="1"/>
  <c r="I440" i="2"/>
  <c r="J440" i="2" s="1"/>
  <c r="L440" i="2"/>
  <c r="N440" i="2"/>
  <c r="P440" i="2"/>
  <c r="R440" i="2"/>
  <c r="T440" i="2"/>
  <c r="V440" i="2"/>
  <c r="X440" i="2"/>
  <c r="I441" i="2"/>
  <c r="J441" i="2" s="1"/>
  <c r="L441" i="2"/>
  <c r="N441" i="2"/>
  <c r="P441" i="2"/>
  <c r="R441" i="2"/>
  <c r="T441" i="2"/>
  <c r="V441" i="2"/>
  <c r="X441" i="2"/>
  <c r="I442" i="2"/>
  <c r="J442" i="2" s="1"/>
  <c r="L442" i="2"/>
  <c r="N442" i="2"/>
  <c r="P442" i="2"/>
  <c r="R442" i="2"/>
  <c r="T442" i="2"/>
  <c r="V442" i="2"/>
  <c r="X442" i="2"/>
  <c r="I443" i="2"/>
  <c r="J443" i="2" s="1"/>
  <c r="L443" i="2"/>
  <c r="N443" i="2"/>
  <c r="P443" i="2"/>
  <c r="R443" i="2"/>
  <c r="T443" i="2"/>
  <c r="V443" i="2"/>
  <c r="X443" i="2"/>
  <c r="I444" i="2"/>
  <c r="J444" i="2" s="1"/>
  <c r="L444" i="2"/>
  <c r="N444" i="2"/>
  <c r="P444" i="2"/>
  <c r="R444" i="2"/>
  <c r="T444" i="2"/>
  <c r="V444" i="2"/>
  <c r="X444" i="2"/>
  <c r="I445" i="2"/>
  <c r="J445" i="2" s="1"/>
  <c r="L445" i="2"/>
  <c r="N445" i="2"/>
  <c r="P445" i="2"/>
  <c r="R445" i="2"/>
  <c r="T445" i="2"/>
  <c r="V445" i="2"/>
  <c r="X445" i="2"/>
  <c r="I446" i="2"/>
  <c r="J446" i="2" s="1"/>
  <c r="L446" i="2"/>
  <c r="N446" i="2"/>
  <c r="P446" i="2"/>
  <c r="R446" i="2"/>
  <c r="T446" i="2"/>
  <c r="V446" i="2"/>
  <c r="X446" i="2"/>
  <c r="I447" i="2"/>
  <c r="J447" i="2" s="1"/>
  <c r="L447" i="2"/>
  <c r="N447" i="2"/>
  <c r="P447" i="2"/>
  <c r="R447" i="2"/>
  <c r="T447" i="2"/>
  <c r="V447" i="2"/>
  <c r="X447" i="2"/>
  <c r="I448" i="2"/>
  <c r="J448" i="2" s="1"/>
  <c r="L448" i="2"/>
  <c r="N448" i="2"/>
  <c r="P448" i="2"/>
  <c r="R448" i="2"/>
  <c r="T448" i="2"/>
  <c r="V448" i="2"/>
  <c r="X448" i="2"/>
  <c r="A449" i="2"/>
  <c r="A450" i="2" s="1"/>
  <c r="A451" i="2" s="1"/>
  <c r="I449" i="2"/>
  <c r="J449" i="2" s="1"/>
  <c r="L449" i="2"/>
  <c r="N449" i="2"/>
  <c r="P449" i="2"/>
  <c r="R449" i="2"/>
  <c r="T449" i="2"/>
  <c r="V449" i="2"/>
  <c r="X449" i="2"/>
  <c r="I450" i="2"/>
  <c r="J450" i="2" s="1"/>
  <c r="L450" i="2"/>
  <c r="N450" i="2"/>
  <c r="P450" i="2"/>
  <c r="R450" i="2"/>
  <c r="T450" i="2"/>
  <c r="V450" i="2"/>
  <c r="X450" i="2"/>
  <c r="I451" i="2"/>
  <c r="J451" i="2" s="1"/>
  <c r="L451" i="2"/>
  <c r="N451" i="2"/>
  <c r="P451" i="2"/>
  <c r="R451" i="2"/>
  <c r="T451" i="2"/>
  <c r="V451" i="2"/>
  <c r="X451" i="2"/>
  <c r="I452" i="2"/>
  <c r="J452" i="2" s="1"/>
  <c r="L452" i="2"/>
  <c r="N452" i="2"/>
  <c r="P452" i="2"/>
  <c r="R452" i="2"/>
  <c r="T452" i="2"/>
  <c r="V452" i="2"/>
  <c r="X452" i="2"/>
  <c r="I453" i="2"/>
  <c r="J453" i="2" s="1"/>
  <c r="L453" i="2"/>
  <c r="N453" i="2"/>
  <c r="P453" i="2"/>
  <c r="R453" i="2"/>
  <c r="T453" i="2"/>
  <c r="V453" i="2"/>
  <c r="X453" i="2"/>
  <c r="A454" i="2"/>
  <c r="A455" i="2" s="1"/>
  <c r="A456" i="2" s="1"/>
  <c r="I454" i="2"/>
  <c r="J454" i="2" s="1"/>
  <c r="L454" i="2"/>
  <c r="N454" i="2"/>
  <c r="P454" i="2"/>
  <c r="R454" i="2"/>
  <c r="T454" i="2"/>
  <c r="V454" i="2"/>
  <c r="X454" i="2"/>
  <c r="I455" i="2"/>
  <c r="J455" i="2" s="1"/>
  <c r="L455" i="2"/>
  <c r="N455" i="2"/>
  <c r="P455" i="2"/>
  <c r="R455" i="2"/>
  <c r="T455" i="2"/>
  <c r="V455" i="2"/>
  <c r="X455" i="2"/>
  <c r="I456" i="2"/>
  <c r="J456" i="2" s="1"/>
  <c r="L456" i="2"/>
  <c r="N456" i="2"/>
  <c r="P456" i="2"/>
  <c r="R456" i="2"/>
  <c r="T456" i="2"/>
  <c r="V456" i="2"/>
  <c r="X456" i="2"/>
  <c r="I457" i="2"/>
  <c r="J457" i="2" s="1"/>
  <c r="L457" i="2"/>
  <c r="N457" i="2"/>
  <c r="P457" i="2"/>
  <c r="R457" i="2"/>
  <c r="T457" i="2"/>
  <c r="V457" i="2"/>
  <c r="X457" i="2"/>
  <c r="I458" i="2"/>
  <c r="J458" i="2" s="1"/>
  <c r="L458" i="2"/>
  <c r="N458" i="2"/>
  <c r="P458" i="2"/>
  <c r="R458" i="2"/>
  <c r="T458" i="2"/>
  <c r="V458" i="2"/>
  <c r="X458" i="2"/>
  <c r="I459" i="2"/>
  <c r="J459" i="2" s="1"/>
  <c r="L459" i="2"/>
  <c r="N459" i="2"/>
  <c r="P459" i="2"/>
  <c r="R459" i="2"/>
  <c r="T459" i="2"/>
  <c r="V459" i="2"/>
  <c r="X459" i="2"/>
  <c r="I460" i="2"/>
  <c r="J460" i="2" s="1"/>
  <c r="L460" i="2"/>
  <c r="N460" i="2"/>
  <c r="P460" i="2"/>
  <c r="R460" i="2"/>
  <c r="T460" i="2"/>
  <c r="V460" i="2"/>
  <c r="X460" i="2"/>
  <c r="A461" i="2"/>
  <c r="A462" i="2" s="1"/>
  <c r="A463" i="2" s="1"/>
  <c r="A464" i="2" s="1"/>
  <c r="A465" i="2" s="1"/>
  <c r="I461" i="2"/>
  <c r="J461" i="2" s="1"/>
  <c r="L461" i="2"/>
  <c r="N461" i="2"/>
  <c r="P461" i="2"/>
  <c r="R461" i="2"/>
  <c r="T461" i="2"/>
  <c r="V461" i="2"/>
  <c r="X461" i="2"/>
  <c r="I462" i="2"/>
  <c r="J462" i="2" s="1"/>
  <c r="L462" i="2"/>
  <c r="N462" i="2"/>
  <c r="P462" i="2"/>
  <c r="R462" i="2"/>
  <c r="T462" i="2"/>
  <c r="V462" i="2"/>
  <c r="X462" i="2"/>
  <c r="I463" i="2"/>
  <c r="J463" i="2" s="1"/>
  <c r="L463" i="2"/>
  <c r="N463" i="2"/>
  <c r="P463" i="2"/>
  <c r="R463" i="2"/>
  <c r="T463" i="2"/>
  <c r="V463" i="2"/>
  <c r="X463" i="2"/>
  <c r="I464" i="2"/>
  <c r="J464" i="2" s="1"/>
  <c r="L464" i="2"/>
  <c r="N464" i="2"/>
  <c r="P464" i="2"/>
  <c r="R464" i="2"/>
  <c r="T464" i="2"/>
  <c r="V464" i="2"/>
  <c r="X464" i="2"/>
  <c r="I465" i="2"/>
  <c r="J465" i="2" s="1"/>
  <c r="L465" i="2"/>
  <c r="N465" i="2"/>
  <c r="P465" i="2"/>
  <c r="R465" i="2"/>
  <c r="T465" i="2"/>
  <c r="V465" i="2"/>
  <c r="X465" i="2"/>
  <c r="I466" i="2"/>
  <c r="J466" i="2" s="1"/>
  <c r="L466" i="2"/>
  <c r="N466" i="2"/>
  <c r="P466" i="2"/>
  <c r="R466" i="2"/>
  <c r="T466" i="2"/>
  <c r="V466" i="2"/>
  <c r="X466" i="2"/>
  <c r="I467" i="2"/>
  <c r="J467" i="2" s="1"/>
  <c r="L467" i="2"/>
  <c r="N467" i="2"/>
  <c r="P467" i="2"/>
  <c r="R467" i="2"/>
  <c r="T467" i="2"/>
  <c r="V467" i="2"/>
  <c r="X467" i="2"/>
  <c r="A468" i="2"/>
  <c r="A469" i="2" s="1"/>
  <c r="A470" i="2" s="1"/>
  <c r="A471" i="2" s="1"/>
  <c r="A472" i="2" s="1"/>
  <c r="A473" i="2" s="1"/>
  <c r="A474" i="2" s="1"/>
  <c r="A475" i="2" s="1"/>
  <c r="A476" i="2" s="1"/>
  <c r="I468" i="2"/>
  <c r="J468" i="2" s="1"/>
  <c r="L468" i="2"/>
  <c r="N468" i="2"/>
  <c r="P468" i="2"/>
  <c r="R468" i="2"/>
  <c r="T468" i="2"/>
  <c r="V468" i="2"/>
  <c r="X468" i="2"/>
  <c r="I469" i="2"/>
  <c r="J469" i="2" s="1"/>
  <c r="L469" i="2"/>
  <c r="N469" i="2"/>
  <c r="P469" i="2"/>
  <c r="R469" i="2"/>
  <c r="T469" i="2"/>
  <c r="V469" i="2"/>
  <c r="X469" i="2"/>
  <c r="I470" i="2"/>
  <c r="J470" i="2" s="1"/>
  <c r="L470" i="2"/>
  <c r="N470" i="2"/>
  <c r="P470" i="2"/>
  <c r="R470" i="2"/>
  <c r="T470" i="2"/>
  <c r="V470" i="2"/>
  <c r="X470" i="2"/>
  <c r="I471" i="2"/>
  <c r="J471" i="2" s="1"/>
  <c r="L471" i="2"/>
  <c r="N471" i="2"/>
  <c r="P471" i="2"/>
  <c r="R471" i="2"/>
  <c r="T471" i="2"/>
  <c r="V471" i="2"/>
  <c r="X471" i="2"/>
  <c r="I472" i="2"/>
  <c r="J472" i="2" s="1"/>
  <c r="L472" i="2"/>
  <c r="N472" i="2"/>
  <c r="P472" i="2"/>
  <c r="R472" i="2"/>
  <c r="T472" i="2"/>
  <c r="V472" i="2"/>
  <c r="X472" i="2"/>
  <c r="I473" i="2"/>
  <c r="J473" i="2" s="1"/>
  <c r="L473" i="2"/>
  <c r="N473" i="2"/>
  <c r="P473" i="2"/>
  <c r="R473" i="2"/>
  <c r="T473" i="2"/>
  <c r="V473" i="2"/>
  <c r="X473" i="2"/>
  <c r="I474" i="2"/>
  <c r="J474" i="2" s="1"/>
  <c r="L474" i="2"/>
  <c r="N474" i="2"/>
  <c r="P474" i="2"/>
  <c r="R474" i="2"/>
  <c r="T474" i="2"/>
  <c r="V474" i="2"/>
  <c r="X474" i="2"/>
  <c r="I475" i="2"/>
  <c r="J475" i="2" s="1"/>
  <c r="L475" i="2"/>
  <c r="N475" i="2"/>
  <c r="P475" i="2"/>
  <c r="R475" i="2"/>
  <c r="T475" i="2"/>
  <c r="V475" i="2"/>
  <c r="X475" i="2"/>
  <c r="I476" i="2"/>
  <c r="J476" i="2" s="1"/>
  <c r="L476" i="2"/>
  <c r="N476" i="2"/>
  <c r="P476" i="2"/>
  <c r="R476" i="2"/>
  <c r="T476" i="2"/>
  <c r="V476" i="2"/>
  <c r="X476" i="2"/>
  <c r="I477" i="2"/>
  <c r="J477" i="2" s="1"/>
  <c r="L477" i="2"/>
  <c r="N477" i="2"/>
  <c r="P477" i="2"/>
  <c r="R477" i="2"/>
  <c r="T477" i="2"/>
  <c r="V477" i="2"/>
  <c r="X477" i="2"/>
  <c r="I478" i="2"/>
  <c r="J478" i="2" s="1"/>
  <c r="L478" i="2"/>
  <c r="N478" i="2"/>
  <c r="P478" i="2"/>
  <c r="R478" i="2"/>
  <c r="T478" i="2"/>
  <c r="V478" i="2"/>
  <c r="X478" i="2"/>
  <c r="I479" i="2"/>
  <c r="J479" i="2" s="1"/>
  <c r="L479" i="2"/>
  <c r="N479" i="2"/>
  <c r="P479" i="2"/>
  <c r="R479" i="2"/>
  <c r="T479" i="2"/>
  <c r="V479" i="2"/>
  <c r="X479" i="2"/>
  <c r="I480" i="2"/>
  <c r="J480" i="2" s="1"/>
  <c r="L480" i="2"/>
  <c r="N480" i="2"/>
  <c r="P480" i="2"/>
  <c r="R480" i="2"/>
  <c r="T480" i="2"/>
  <c r="V480" i="2"/>
  <c r="X480" i="2"/>
  <c r="A481" i="2"/>
  <c r="A482" i="2" s="1"/>
  <c r="A483" i="2" s="1"/>
  <c r="A484" i="2" s="1"/>
  <c r="I481" i="2"/>
  <c r="J481" i="2" s="1"/>
  <c r="L481" i="2"/>
  <c r="N481" i="2"/>
  <c r="P481" i="2"/>
  <c r="R481" i="2"/>
  <c r="T481" i="2"/>
  <c r="V481" i="2"/>
  <c r="X481" i="2"/>
  <c r="I482" i="2"/>
  <c r="J482" i="2" s="1"/>
  <c r="L482" i="2"/>
  <c r="N482" i="2"/>
  <c r="P482" i="2"/>
  <c r="R482" i="2"/>
  <c r="T482" i="2"/>
  <c r="V482" i="2"/>
  <c r="X482" i="2"/>
  <c r="I483" i="2"/>
  <c r="J483" i="2" s="1"/>
  <c r="L483" i="2"/>
  <c r="N483" i="2"/>
  <c r="P483" i="2"/>
  <c r="R483" i="2"/>
  <c r="T483" i="2"/>
  <c r="V483" i="2"/>
  <c r="X483" i="2"/>
  <c r="I484" i="2"/>
  <c r="J484" i="2" s="1"/>
  <c r="L484" i="2"/>
  <c r="N484" i="2"/>
  <c r="P484" i="2"/>
  <c r="R484" i="2"/>
  <c r="T484" i="2"/>
  <c r="V484" i="2"/>
  <c r="X484" i="2"/>
  <c r="I485" i="2"/>
  <c r="J485" i="2" s="1"/>
  <c r="L485" i="2"/>
  <c r="N485" i="2"/>
  <c r="P485" i="2"/>
  <c r="R485" i="2"/>
  <c r="T485" i="2"/>
  <c r="V485" i="2"/>
  <c r="X485" i="2"/>
  <c r="I486" i="2"/>
  <c r="J486" i="2" s="1"/>
  <c r="L486" i="2"/>
  <c r="N486" i="2"/>
  <c r="P486" i="2"/>
  <c r="R486" i="2"/>
  <c r="T486" i="2"/>
  <c r="V486" i="2"/>
  <c r="X486" i="2"/>
  <c r="I487" i="2"/>
  <c r="J487" i="2" s="1"/>
  <c r="L487" i="2"/>
  <c r="N487" i="2"/>
  <c r="P487" i="2"/>
  <c r="R487" i="2"/>
  <c r="T487" i="2"/>
  <c r="V487" i="2"/>
  <c r="X487" i="2"/>
  <c r="I488" i="2"/>
  <c r="J488" i="2" s="1"/>
  <c r="L488" i="2"/>
  <c r="N488" i="2"/>
  <c r="P488" i="2"/>
  <c r="R488" i="2"/>
  <c r="T488" i="2"/>
  <c r="V488" i="2"/>
  <c r="X488" i="2"/>
  <c r="A489" i="2"/>
  <c r="A490" i="2" s="1"/>
  <c r="A491" i="2" s="1"/>
  <c r="A492" i="2" s="1"/>
  <c r="I489" i="2"/>
  <c r="J489" i="2" s="1"/>
  <c r="L489" i="2"/>
  <c r="N489" i="2"/>
  <c r="P489" i="2"/>
  <c r="R489" i="2"/>
  <c r="T489" i="2"/>
  <c r="V489" i="2"/>
  <c r="X489" i="2"/>
  <c r="I490" i="2"/>
  <c r="J490" i="2" s="1"/>
  <c r="L490" i="2"/>
  <c r="N490" i="2"/>
  <c r="P490" i="2"/>
  <c r="R490" i="2"/>
  <c r="T490" i="2"/>
  <c r="V490" i="2"/>
  <c r="X490" i="2"/>
  <c r="I491" i="2"/>
  <c r="J491" i="2" s="1"/>
  <c r="L491" i="2"/>
  <c r="N491" i="2"/>
  <c r="P491" i="2"/>
  <c r="R491" i="2"/>
  <c r="T491" i="2"/>
  <c r="V491" i="2"/>
  <c r="X491" i="2"/>
  <c r="I492" i="2"/>
  <c r="J492" i="2" s="1"/>
  <c r="L492" i="2"/>
  <c r="N492" i="2"/>
  <c r="P492" i="2"/>
  <c r="R492" i="2"/>
  <c r="T492" i="2"/>
  <c r="V492" i="2"/>
  <c r="X492" i="2"/>
  <c r="BD63" i="3" l="1"/>
  <c r="CJ63" i="3"/>
  <c r="CH30" i="4"/>
  <c r="X63" i="3"/>
  <c r="P63" i="3"/>
  <c r="AF63" i="3"/>
  <c r="AN63" i="3"/>
  <c r="AV63" i="3"/>
  <c r="BL63" i="3"/>
  <c r="BT63" i="3"/>
  <c r="CB63" i="3"/>
  <c r="I30" i="4"/>
  <c r="J26" i="4"/>
  <c r="P30" i="4"/>
  <c r="N63" i="3"/>
  <c r="AD63" i="3"/>
  <c r="AT63" i="3"/>
  <c r="BJ63" i="3"/>
  <c r="BZ63" i="3"/>
  <c r="R63" i="3"/>
  <c r="AH63" i="3"/>
  <c r="AX63" i="3"/>
  <c r="BN63" i="3"/>
  <c r="CD63" i="3"/>
  <c r="V63" i="3"/>
  <c r="AL63" i="3"/>
  <c r="BB63" i="3"/>
  <c r="BR63" i="3"/>
  <c r="CH63" i="3"/>
  <c r="Z63" i="3"/>
  <c r="AP63" i="3"/>
  <c r="BF63" i="3"/>
  <c r="BV63" i="3"/>
  <c r="CL63" i="3"/>
  <c r="L63" i="3"/>
  <c r="T63" i="3"/>
  <c r="AB63" i="3"/>
  <c r="AJ63" i="3"/>
  <c r="AR63" i="3"/>
  <c r="AZ63" i="3"/>
  <c r="BH63" i="3"/>
  <c r="BP63" i="3"/>
  <c r="BX63" i="3"/>
  <c r="CF63" i="3"/>
  <c r="I63" i="3"/>
  <c r="CL30" i="4"/>
  <c r="CJ30" i="4"/>
  <c r="CF30" i="4"/>
  <c r="CD30" i="4"/>
  <c r="BZ30" i="4"/>
  <c r="BX30" i="4"/>
  <c r="BT30" i="4"/>
  <c r="BR30" i="4"/>
  <c r="BN30" i="4"/>
  <c r="BL30" i="4"/>
  <c r="BJ30" i="4"/>
  <c r="BH30" i="4"/>
  <c r="BD30" i="4"/>
  <c r="BB30" i="4"/>
  <c r="AX30" i="4"/>
  <c r="AT30" i="4"/>
  <c r="AP30" i="4"/>
  <c r="AL30" i="4"/>
  <c r="AJ30" i="4"/>
  <c r="AH30" i="4"/>
  <c r="AD30" i="4"/>
  <c r="AB30" i="4"/>
  <c r="X30" i="4"/>
  <c r="V30" i="4"/>
  <c r="N30" i="4"/>
  <c r="R30" i="4"/>
  <c r="T30" i="4"/>
  <c r="L30" i="4"/>
  <c r="BF30" i="4"/>
  <c r="CB30" i="4"/>
  <c r="BP30" i="4"/>
  <c r="AZ30" i="4"/>
  <c r="AV30" i="4"/>
  <c r="AN30" i="4"/>
  <c r="BV30" i="4"/>
  <c r="AR30" i="4"/>
  <c r="AF30" i="4"/>
  <c r="Z30" i="4"/>
  <c r="J63" i="3"/>
  <c r="W56" i="6"/>
  <c r="J7" i="4"/>
  <c r="J30" i="4" s="1"/>
  <c r="X690" i="5"/>
  <c r="P690" i="5"/>
  <c r="I690" i="5"/>
  <c r="H56" i="6"/>
  <c r="I7" i="6"/>
  <c r="I56" i="6" s="1"/>
  <c r="S56" i="6"/>
  <c r="K56" i="6"/>
  <c r="O56" i="6"/>
  <c r="Q56" i="6"/>
  <c r="R690" i="5"/>
  <c r="J690" i="5"/>
  <c r="T690" i="5"/>
  <c r="L690" i="5"/>
  <c r="V690" i="5"/>
  <c r="N690" i="5"/>
  <c r="U56" i="6"/>
  <c r="M56" i="6"/>
</calcChain>
</file>

<file path=xl/sharedStrings.xml><?xml version="1.0" encoding="utf-8"?>
<sst xmlns="http://schemas.openxmlformats.org/spreadsheetml/2006/main" count="6578" uniqueCount="2970">
  <si>
    <t>"История денег"</t>
  </si>
  <si>
    <t>"Алгебра". 7 кл.  Учебник. В 2 ч.</t>
  </si>
  <si>
    <t>"Алгебра". 8 кл.  Учебник. В 2 ч.</t>
  </si>
  <si>
    <t>Серия "Экстремальные виды спорта"</t>
  </si>
  <si>
    <t>Джоб К.</t>
  </si>
  <si>
    <t>Глайдвелл С.</t>
  </si>
  <si>
    <t>Сафонов Б.Н.</t>
  </si>
  <si>
    <t>103.106.16.ХХ</t>
  </si>
  <si>
    <t>104.107.16.ХХ</t>
  </si>
  <si>
    <t>104.107.12.ХХ</t>
  </si>
  <si>
    <t>104.107.15.ХХ</t>
  </si>
  <si>
    <t>104.107.19.ХХ</t>
  </si>
  <si>
    <t xml:space="preserve"> "Волшебник перекрестка". 3 кл.: Методическое пособие</t>
  </si>
  <si>
    <t>103.206.15.ХХ</t>
  </si>
  <si>
    <t>103.105.01.ХХ</t>
  </si>
  <si>
    <t>103.105.07.ХХ</t>
  </si>
  <si>
    <t>103.105.08.ХХ</t>
  </si>
  <si>
    <t>103.105.11.ХХ</t>
  </si>
  <si>
    <t>"Рабочая тетрадь по математике №2". 6 кл.</t>
  </si>
  <si>
    <t>106.110.15.ХХ</t>
  </si>
  <si>
    <t>Козел С.М.</t>
  </si>
  <si>
    <t>Тихомирова С.А.,                      Яворский Б.М.</t>
  </si>
  <si>
    <t>108.811.00.ХХ</t>
  </si>
  <si>
    <t>Глозман Е.С.,                 Глозман А.Е.,             Ставрова О.Б.  ,                Хотунцев Ю.Л.</t>
  </si>
  <si>
    <t>"Учимся читать, слушать, говорить и писать". 6 кл. Ч. 1. Рабочая тетрадь</t>
  </si>
  <si>
    <t>112.207.10.ХХ</t>
  </si>
  <si>
    <t>Русский язык</t>
  </si>
  <si>
    <t>Литература</t>
  </si>
  <si>
    <t>Математика</t>
  </si>
  <si>
    <t>Музыка</t>
  </si>
  <si>
    <t>История</t>
  </si>
  <si>
    <t>"Физический эксперимент в средней школе". Пособие для учителя. Ч.2.</t>
  </si>
  <si>
    <t>109.900.0К.ХХ</t>
  </si>
  <si>
    <t>"Природоведение". 5 кл.: Учебник</t>
  </si>
  <si>
    <t>"Биология". 6 кл.: Учебник.</t>
  </si>
  <si>
    <t>"Биология". 8 кл. Учебник. Под ред. Трайтака Д.И.</t>
  </si>
  <si>
    <t>"Биология. Животные". 7 кл.Рабочая тетрадь</t>
  </si>
  <si>
    <t xml:space="preserve">"Физика". 7 кл. Учебник </t>
  </si>
  <si>
    <t>300.100.13.ХХ</t>
  </si>
  <si>
    <t>300.100.14.ХХ</t>
  </si>
  <si>
    <t>400.700.02.ХХ</t>
  </si>
  <si>
    <t>400.610.01.ХХ</t>
  </si>
  <si>
    <t>400.500.02.ХХ</t>
  </si>
  <si>
    <t>500.980.01.ХХ</t>
  </si>
  <si>
    <t>500.980.02.ХХ</t>
  </si>
  <si>
    <t>500.980.03.ХХ</t>
  </si>
  <si>
    <t>Минченков Е.Е.,                  Журин А.А.,              Оржековский П.А.</t>
  </si>
  <si>
    <t>"Технология". 5-11 кл. Программа для общеобразовательных учреждений.</t>
  </si>
  <si>
    <t>Глозман Е.С.,                 Глозман А.Е.,             Ставрова О.Б.,                Хотунцев Ю.Л.</t>
  </si>
  <si>
    <t>"Технология". 5 кл. Методическое пособие</t>
  </si>
  <si>
    <t>"Уроки русского языка в 7 классе". Пособие для учителя.</t>
  </si>
  <si>
    <t xml:space="preserve">Книга сказок. В 4-х частях: Ч.1. Фырка и Здравик.: Развивающее учебн. пособие для детей дошк. возраста </t>
  </si>
  <si>
    <t>Программа элективного курса. Малые жанры новейшей русской литературы. Читаем, анализируем, рецензируем. 10-11 кл.</t>
  </si>
  <si>
    <t>204.503.11.ХХ</t>
  </si>
  <si>
    <t>"Физика". 8 кл. Самостоятельные  работы.</t>
  </si>
  <si>
    <t>Программа саморазвития личности. 1-11 классы</t>
  </si>
  <si>
    <t>104.109.30.ХХ</t>
  </si>
  <si>
    <t>104.200.15.ХХ</t>
  </si>
  <si>
    <t>104.307.00.ХХ</t>
  </si>
  <si>
    <t>106.108.10.ХХ</t>
  </si>
  <si>
    <t>106.108.07.ХХ</t>
  </si>
  <si>
    <t>106.108.08.ХХ</t>
  </si>
  <si>
    <t>106.109.10.ХХ</t>
  </si>
  <si>
    <t>108.609.10.ХХ</t>
  </si>
  <si>
    <t>109.207.10.ХХ</t>
  </si>
  <si>
    <t>109.207.03.ХХ</t>
  </si>
  <si>
    <t>"История России". 9 кл.: Учебник. Под ред. Данилевского И.Н., Волобуева О.В.</t>
  </si>
  <si>
    <t>500.960.67.ХХ</t>
  </si>
  <si>
    <t>500.960.68.ХХ</t>
  </si>
  <si>
    <t>500.960.69.ХХ</t>
  </si>
  <si>
    <t>500.960.70.ХХ</t>
  </si>
  <si>
    <t>500.960.71.ХХ</t>
  </si>
  <si>
    <t>500.960.72.ХХ</t>
  </si>
  <si>
    <t>500.960.73.ХХ</t>
  </si>
  <si>
    <t>500.960.74.ХХ</t>
  </si>
  <si>
    <t>"Домашние животные" Кн. 2</t>
  </si>
  <si>
    <t>"Домашние животные" Кн. 1</t>
  </si>
  <si>
    <t>"Места заповедные" Кн. 1</t>
  </si>
  <si>
    <t>"Места заповедные" Кн. 2</t>
  </si>
  <si>
    <t>"Всемирное сафари"</t>
  </si>
  <si>
    <t>"Охрана природы"</t>
  </si>
  <si>
    <t>102.107.10.ХХ</t>
  </si>
  <si>
    <t>103.205.08.ХХ</t>
  </si>
  <si>
    <t>102.109.10.ХХ</t>
  </si>
  <si>
    <t>"Алгебра". 9 кл. Методическое пособие для учителя.</t>
  </si>
  <si>
    <t>Зубарева И. И., Мильштейн М.С. Лепешонкова И.П.</t>
  </si>
  <si>
    <t>209.102.01.ХХ</t>
  </si>
  <si>
    <t>208.101.00.ХХ</t>
  </si>
  <si>
    <t>105.120.0Н.ХХ</t>
  </si>
  <si>
    <t>108.906.00.ХХ</t>
  </si>
  <si>
    <t>Бунчук А.В.,           Шахмаев Н.М.,                 Дик Ю.И.</t>
  </si>
  <si>
    <t>"Физика". 8 кл. Учебник. В 2 ч.</t>
  </si>
  <si>
    <t>"Физика". 9 кл. Учебник. В 2 ч.</t>
  </si>
  <si>
    <t>Бунчук А.В.,           Шахмаев Н.М.</t>
  </si>
  <si>
    <t>Матвеева Н.А.</t>
  </si>
  <si>
    <t xml:space="preserve"> "Занятость населения и ее регулирование".</t>
  </si>
  <si>
    <t>"Профессиональная деятельность и здоровье педагога".</t>
  </si>
  <si>
    <t>104.109.20.ХХ</t>
  </si>
  <si>
    <t>Бажанова И.А.,                               Львова С.И.</t>
  </si>
  <si>
    <t>"Литература". 9 кл.: Учебник. В 3 ч. Под ред. Беленького Г.И.</t>
  </si>
  <si>
    <t>111.105.0К.ХХ</t>
  </si>
  <si>
    <t>Методические рекомендации к учебнику Граник Г.Г. и др. "Русский язык" 4 кл.</t>
  </si>
  <si>
    <t>Гвинджилия О.В.</t>
  </si>
  <si>
    <t>500.800.29.ХХ</t>
  </si>
  <si>
    <t>500.800.30.ХХ</t>
  </si>
  <si>
    <t>500.800.31.ХХ</t>
  </si>
  <si>
    <t>500.800.32.ХХ</t>
  </si>
  <si>
    <t>500.900.33.ХХ</t>
  </si>
  <si>
    <t>"Интернет-зависимое поведение у подростков. Клиника, диагностика, профилактика."</t>
  </si>
  <si>
    <t>Учебные демонстрации по всему курсу физики основной школы. "Физика" 7-9 кл. DVD.</t>
  </si>
  <si>
    <t>Учебные демонстрации по всему курсу физики старшей школы. "Физика" 10-11 кл. DVD.</t>
  </si>
  <si>
    <t>"География". 7 кл. Учебник.</t>
  </si>
  <si>
    <t>109.208.10.ХХ</t>
  </si>
  <si>
    <t>109.208.03.ХХ</t>
  </si>
  <si>
    <t>"Математика". 5 кл. Блиц-опрос</t>
  </si>
  <si>
    <t>"Математика". 6 кл. Блиц-опрос</t>
  </si>
  <si>
    <t>"Математика". 5-6 кл. Тесты</t>
  </si>
  <si>
    <t>101.107.07.ХХ</t>
  </si>
  <si>
    <t>101.107.08.ХХ</t>
  </si>
  <si>
    <t>204.302.10.ХХ</t>
  </si>
  <si>
    <t>"Учимся читать, слушать, говорить и писать". 5 кл. Ч. 2. Рабочая тетрадь</t>
  </si>
  <si>
    <t>Серия "Страницы из книги природы"</t>
  </si>
  <si>
    <t>Петти К.</t>
  </si>
  <si>
    <t>"Передвижение животных"</t>
  </si>
  <si>
    <t>Ганери А.</t>
  </si>
  <si>
    <t>"Страна веселых паровозиков"</t>
  </si>
  <si>
    <t>"Книга великих тайн"</t>
  </si>
  <si>
    <t xml:space="preserve">Хлебинская Г.Ф.                                                                                                                                                     </t>
  </si>
  <si>
    <t xml:space="preserve">Мордкович А.Г., Семенов П.В.                  </t>
  </si>
  <si>
    <t>"Камуфляж и самооборона животных"</t>
  </si>
  <si>
    <t>"Общение животных"</t>
  </si>
  <si>
    <t>101.105.07.ХХ</t>
  </si>
  <si>
    <t>"Математика". 5 кл.  Рабочая тетрадь. № 1</t>
  </si>
  <si>
    <t>"Учимся читать, слушать, говорить и писать". 7 кл. Ч. 1. Рабочая тетрадь</t>
  </si>
  <si>
    <t>104.107.11.ХХ</t>
  </si>
  <si>
    <t>"Русский фольклор". 2 кл. (1-4): Учебник</t>
  </si>
  <si>
    <t>"Русский фольклор". 3 кл. (1-4): Учебник</t>
  </si>
  <si>
    <t>113.105.13.ХХ</t>
  </si>
  <si>
    <t>113.106.05.ХХ</t>
  </si>
  <si>
    <t>"Технология." 2 кл. Учебник.</t>
  </si>
  <si>
    <t>"Всеобщая история". 6 кл. Методическое пособие для учителя.</t>
  </si>
  <si>
    <t>108.606.10.ХХ</t>
  </si>
  <si>
    <t xml:space="preserve">"Русский язык". 5-9 кл. Рабочие программы. </t>
  </si>
  <si>
    <t>101.105.12.ХХ</t>
  </si>
  <si>
    <t>Методические рекомендации к курсу "Цветок здоровья". 1 кл.</t>
  </si>
  <si>
    <t>203.101.07.ХХ</t>
  </si>
  <si>
    <t>203.102.07.ХХ</t>
  </si>
  <si>
    <t>203.103.07.ХХ</t>
  </si>
  <si>
    <t>201.402.06.ХХ</t>
  </si>
  <si>
    <t>201.402.0К.ХХ</t>
  </si>
  <si>
    <t>300.100.01.ХХ</t>
  </si>
  <si>
    <t>300.100.02.ХХ</t>
  </si>
  <si>
    <t>106.108.15.ХХ</t>
  </si>
  <si>
    <t>Окслэйд К.</t>
  </si>
  <si>
    <t>"ВМХ"</t>
  </si>
  <si>
    <t>"Роликовые коньки"</t>
  </si>
  <si>
    <t xml:space="preserve"> Многоугольники. Курс по выбору по геометрии для 9 кл.: Учебное пособие для общеобразовательных  учреждений</t>
  </si>
  <si>
    <t>101.108.19.ХХ</t>
  </si>
  <si>
    <t>Школяр Л.В., Алексеева Л.Л.</t>
  </si>
  <si>
    <t>"Рабочая тетрадь по математике №1". 6 кл.</t>
  </si>
  <si>
    <t>500.940.58.ХХ</t>
  </si>
  <si>
    <t>106.109.16.ХХ</t>
  </si>
  <si>
    <t>106.110.14.ХХ</t>
  </si>
  <si>
    <t>111.606.11.ХХ</t>
  </si>
  <si>
    <t>Серия "Пищевые цепи"</t>
  </si>
  <si>
    <t>"Изобразительное искусство". 4 кл. Учебник.</t>
  </si>
  <si>
    <t>Физическая культура</t>
  </si>
  <si>
    <t>Литвинов Е.Н., Анисимова М.В., Торочкова Т.Ю.</t>
  </si>
  <si>
    <t>"Физическая культура". 1-2 кл. Учебник. Под ред. Виленского М.Я.</t>
  </si>
  <si>
    <t>"Физическая культура". 3-4 кл. Учебник. Под ред. Виленского М.Я.</t>
  </si>
  <si>
    <t>Генденштейн Л.Э., Орлов В.А.,             Никифоров Г.Г.</t>
  </si>
  <si>
    <t>Бунчук А.В.</t>
  </si>
  <si>
    <t>"Математический тренажер". 3-4 кл.</t>
  </si>
  <si>
    <t>"Всеобщая история. История Средних веков". 6 кл. Учебник</t>
  </si>
  <si>
    <t>"История Средних веков". 6 кл.: Методическое пособие для учителя.</t>
  </si>
  <si>
    <t xml:space="preserve"> Книга сказок. В 4-х частях: Ч.3. Синяя капелька.: Развивающее учебн. пособие для детей дошк.возраста</t>
  </si>
  <si>
    <t>108.209.10.ХХ</t>
  </si>
  <si>
    <t>"История России". 9 кл. Методическое пособие.</t>
  </si>
  <si>
    <t>108.908.10.ХХ</t>
  </si>
  <si>
    <t>110.110.10.ХХ</t>
  </si>
  <si>
    <t>Работа с морфемными моделями слов на уроках русского языка"</t>
  </si>
  <si>
    <t>Архангельская Т.А.</t>
  </si>
  <si>
    <t>Методическое пособие к учебнику Голубкова М.М. "Литература" 11 кл.</t>
  </si>
  <si>
    <t>Петрова Н.Н.,         Шатных А.В., Соловьева Ю.А.</t>
  </si>
  <si>
    <t>Петрова Н.Н., Соловьева Ю.А.</t>
  </si>
  <si>
    <t>"Иллюстрированный словарь-справочник географических понятий и терминов". 5 кл.</t>
  </si>
  <si>
    <t>"Иллюстрированный словарь-справочник географических понятий и терминов". 6 кл.</t>
  </si>
  <si>
    <t>Мордкович А.Г., Семенов П.В.</t>
  </si>
  <si>
    <t>Александрова А. Л.</t>
  </si>
  <si>
    <t>113.106.13.ХХ</t>
  </si>
  <si>
    <t>"Кто кого ест в городах?"</t>
  </si>
  <si>
    <t>Кэмпбелл Э.</t>
  </si>
  <si>
    <t>"Встреча с вероятностью" (серия "Библиотека познавательной литературы").</t>
  </si>
  <si>
    <t>"Химия". 11 кл. Учебник (базовый уровень).</t>
  </si>
  <si>
    <t>112.205.05.ХХ</t>
  </si>
  <si>
    <t>"Алгебра". 7-9 кл. Тесты</t>
  </si>
  <si>
    <t xml:space="preserve"> "События. Вероятности. Статистическая обработка данных". 7 - 9 кл. Дополнительные параграфы к курсу алгебры.</t>
  </si>
  <si>
    <t>104.109.18.ХХ</t>
  </si>
  <si>
    <t>"Физика". 10 кл. Учебник (базовый  уровень).</t>
  </si>
  <si>
    <t>103.305.05.ХХ</t>
  </si>
  <si>
    <t>103.300.05.ХХ</t>
  </si>
  <si>
    <t>104.309.30.ХХ</t>
  </si>
  <si>
    <t>105.110.16.ХХ</t>
  </si>
  <si>
    <t>105.111.16.ХХ</t>
  </si>
  <si>
    <r>
      <t xml:space="preserve">Математика: Алгебра и начала математического анализа,                                                                                Геометрия - </t>
    </r>
    <r>
      <rPr>
        <i/>
        <sz val="9"/>
        <rFont val="Arial Cyr"/>
        <charset val="204"/>
      </rPr>
      <t>Базовый  уровень</t>
    </r>
  </si>
  <si>
    <t xml:space="preserve"> "Экспертиза деятельности общеобразовательного учреждения при государственной аккредитации"</t>
  </si>
  <si>
    <t>Солдатов В.Ф., Фоменко И.А.</t>
  </si>
  <si>
    <t>500.800</t>
  </si>
  <si>
    <t>Серия "Деньги? Деньги… Деньги!"</t>
  </si>
  <si>
    <t>"Рабочая тетрадь по математике №1". 5 кл.</t>
  </si>
  <si>
    <t>109.711.11.ХХ</t>
  </si>
  <si>
    <t>111.605.02.ХХ</t>
  </si>
  <si>
    <t>Хлебинская Г.Ф.</t>
  </si>
  <si>
    <t>108.408.02.ХХ</t>
  </si>
  <si>
    <t>108.408.01.ХХ</t>
  </si>
  <si>
    <t>108.309.01.ХХ</t>
  </si>
  <si>
    <t>500.300.11.ХХ</t>
  </si>
  <si>
    <t>500.300.12.ХХ</t>
  </si>
  <si>
    <t>500.300.13.ХХ</t>
  </si>
  <si>
    <t>"Химия". 9 кл. Учебник.</t>
  </si>
  <si>
    <t>"Химия". 10 кл. Учебник (базовый уровень).</t>
  </si>
  <si>
    <t>202.303.3К.ХХ</t>
  </si>
  <si>
    <t>"Окружающий мир". 3 кл. Учебник. В 2 ч.</t>
  </si>
  <si>
    <t>Мордкович А.Г.</t>
  </si>
  <si>
    <t xml:space="preserve"> "Осень. Ветрено? Играм это не помеха!"</t>
  </si>
  <si>
    <t>Сегарра М</t>
  </si>
  <si>
    <t>104.108.0К.ХХ</t>
  </si>
  <si>
    <t>104.108.10.ХХ</t>
  </si>
  <si>
    <t>104.108.06.ХХ</t>
  </si>
  <si>
    <t>104.109.0К.ХХ</t>
  </si>
  <si>
    <t>104.109.06.ХХ</t>
  </si>
  <si>
    <t>104.108.КК.ХХ</t>
  </si>
  <si>
    <t>104.109.КК.ХХ</t>
  </si>
  <si>
    <t>104.307.30.ХХ</t>
  </si>
  <si>
    <t>105.120.09.ХХ</t>
  </si>
  <si>
    <t>Зубарева И.И., Мильштейн М.С.</t>
  </si>
  <si>
    <t>102.106.0К.ХХ</t>
  </si>
  <si>
    <t>102.107.0К.ХХ</t>
  </si>
  <si>
    <t>102.610.11.ХХ</t>
  </si>
  <si>
    <t>Уилльямс Б.</t>
  </si>
  <si>
    <t>"Семьи животных"</t>
  </si>
  <si>
    <t>102.105.10.ХХ</t>
  </si>
  <si>
    <t>102.106.10.ХХ</t>
  </si>
  <si>
    <t>Ахмерова С.Г.</t>
  </si>
  <si>
    <t xml:space="preserve">"Химия". 8 кл.: Учебник </t>
  </si>
  <si>
    <t xml:space="preserve">"Химия". 9 кл.: Учебник </t>
  </si>
  <si>
    <t>103.205.15.ХХ</t>
  </si>
  <si>
    <t>106.110.06.ХХ</t>
  </si>
  <si>
    <t>500.100</t>
  </si>
  <si>
    <t>500.200</t>
  </si>
  <si>
    <t>Физика</t>
  </si>
  <si>
    <t>Руководителям учреждений образования</t>
  </si>
  <si>
    <t>Химия</t>
  </si>
  <si>
    <t>Окружающий мир</t>
  </si>
  <si>
    <t>Алгебра</t>
  </si>
  <si>
    <t>Геометрия</t>
  </si>
  <si>
    <t>Биология, экология</t>
  </si>
  <si>
    <t xml:space="preserve">"Математический детектив". </t>
  </si>
  <si>
    <t>"25 бесед с учителями математики на актуальные темы".</t>
  </si>
  <si>
    <t>Мордкович А.Г.               и др.</t>
  </si>
  <si>
    <t xml:space="preserve">Мордкович А.Г.                 и др. </t>
  </si>
  <si>
    <t>206.201.01.ХХ</t>
  </si>
  <si>
    <t>206.202.01.ХХ</t>
  </si>
  <si>
    <t>206.203.01.ХХ</t>
  </si>
  <si>
    <t>206.204.01.ХХ</t>
  </si>
  <si>
    <t>500.930.50.ХХ</t>
  </si>
  <si>
    <t>500.930.51.ХХ</t>
  </si>
  <si>
    <t>"Окружающий мир". 4 кл. Учебник. В 2 ч.</t>
  </si>
  <si>
    <t>Остроумов И.Г., Габриелян О.С.</t>
  </si>
  <si>
    <t>Габриелян О.С., Остроумов И.Г.</t>
  </si>
  <si>
    <t>300.100.03.ХХ</t>
  </si>
  <si>
    <t>"Алгебра" 9 кл. Самостоятельные работы. К учебнику  А.Г. Мордковича, Н.П. Николаева. Под ред. А.Г. Мордковича</t>
  </si>
  <si>
    <t xml:space="preserve">"Алгебра" 7-9 классы.Контрольные работы. К учебникам  А.Г. Мордковича, Н.П. Николаева. </t>
  </si>
  <si>
    <t>"Литература". 6 кл.: Учебник-хрестоматия в 2 ч. Под ред. Беленького Г.И.</t>
  </si>
  <si>
    <t>Гогиберидзе Г.М.</t>
  </si>
  <si>
    <t>Бодрова Н.С.</t>
  </si>
  <si>
    <t>"Биология. Растения. Бактерии. Грибы. Лишайники". 5-6 кл. Рабочая тетрадь №1</t>
  </si>
  <si>
    <t>"Биология. Растения. Бактерии. Грибы. Лишайники". 5-6 кл. Рабочая тетрадь №2</t>
  </si>
  <si>
    <t>111.105.07.ХХ</t>
  </si>
  <si>
    <t>111.105.08.ХХ</t>
  </si>
  <si>
    <t>105.120.25.ХХ</t>
  </si>
  <si>
    <t>"Методика преподавания всеобщей истории в 9 классе."</t>
  </si>
  <si>
    <t>Лубченков Ю.Н., Михайлов В.В.</t>
  </si>
  <si>
    <t>"История России". 7 кл. Учебник.</t>
  </si>
  <si>
    <t>"История России". 9 кл. Учебник.</t>
  </si>
  <si>
    <t>"Обществознание". 5 кл. Учебник.</t>
  </si>
  <si>
    <t>"Обществознание". 6 кл. Учебник.</t>
  </si>
  <si>
    <t>"Обществознание". 7 кл. Учебник.</t>
  </si>
  <si>
    <t>"Обществознание". 8 кл. Учебник.</t>
  </si>
  <si>
    <t>"Обществознание". 9 кл. Учебник.</t>
  </si>
  <si>
    <t>500.920.41.ХХ</t>
  </si>
  <si>
    <t>"Новые технологии в обучении русскому языку." Пособие для учителя.</t>
  </si>
  <si>
    <t>"Русский язык". 10-11 кл. Программа для общеобразовательных учреждений.</t>
  </si>
  <si>
    <t>"Этимологический анализ на уроках русского языка". Пособие для учителя.</t>
  </si>
  <si>
    <t>109.207.0К.ХХ</t>
  </si>
  <si>
    <t>Бунчук А.В.,           Кирик Л.А.,             Гельфгат И.М.,                  Ненашев И.Ю.</t>
  </si>
  <si>
    <t>"Биология". 9 кл. Рабочая тетрадь №1</t>
  </si>
  <si>
    <t>"Биология". 9 кл. Рабочая тетрадь №2</t>
  </si>
  <si>
    <t>111.109.07.ХХ</t>
  </si>
  <si>
    <t>111.109.08.ХХ</t>
  </si>
  <si>
    <t>111.605.11.ХХ</t>
  </si>
  <si>
    <t>500.300</t>
  </si>
  <si>
    <t>500.400</t>
  </si>
  <si>
    <t>500.500</t>
  </si>
  <si>
    <t>500.400.16.ХХ</t>
  </si>
  <si>
    <t>500.400.17.ХХ</t>
  </si>
  <si>
    <t>500.400.18.ХХ</t>
  </si>
  <si>
    <t>500.500.19.ХХ</t>
  </si>
  <si>
    <t>500.500.20.ХХ</t>
  </si>
  <si>
    <t>500.500.21.ХХ</t>
  </si>
  <si>
    <t>500.600.22.ХХ</t>
  </si>
  <si>
    <t>500.600.23.ХХ</t>
  </si>
  <si>
    <t>Виленкин Н.Я.,              Жохов В.И.,                  Чесноков А.С.,                  Шварцбурд С.И.</t>
  </si>
  <si>
    <t>Смирнова И.М.</t>
  </si>
  <si>
    <t>Элективные курсы</t>
  </si>
  <si>
    <t>500.970.06.ХХ</t>
  </si>
  <si>
    <t>"Золотой брегет генерал-директора"</t>
  </si>
  <si>
    <t>Копп Е.В.</t>
  </si>
  <si>
    <t>111.107.10.ХХ</t>
  </si>
  <si>
    <t>112.205.10.ХХ</t>
  </si>
  <si>
    <t>112.205.07.ХХ</t>
  </si>
  <si>
    <t>112.206.10.ХХ</t>
  </si>
  <si>
    <t>112.206.07.ХХ</t>
  </si>
  <si>
    <t>"Мой друг Светофорик". 2 кл.: Рабочая тетрадь</t>
  </si>
  <si>
    <t>117.105.01.ХХ</t>
  </si>
  <si>
    <t>117.106.01.ХХ</t>
  </si>
  <si>
    <t>117.107.01.ХХ</t>
  </si>
  <si>
    <t>117.108.01.ХХ</t>
  </si>
  <si>
    <t>117.109.01.ХХ</t>
  </si>
  <si>
    <t>Бейли Д.</t>
  </si>
  <si>
    <t>"Мальчики и девочки мира"</t>
  </si>
  <si>
    <t>"Детские страхи"</t>
  </si>
  <si>
    <t xml:space="preserve"> "Твое тело"</t>
  </si>
  <si>
    <t xml:space="preserve"> "Зима. Холодно? Играя, этого не замечаешь!"</t>
  </si>
  <si>
    <t>Риполл О.</t>
  </si>
  <si>
    <t>"Весна. Погожий день? Давай поиграем!"</t>
  </si>
  <si>
    <t>"Лето. Жарко? Поиграй в воде!"</t>
  </si>
  <si>
    <t>110.108.10.ХХ</t>
  </si>
  <si>
    <t>Хрыпова Р.Н.</t>
  </si>
  <si>
    <t>"Сноубординг"</t>
  </si>
  <si>
    <t>Осборн Й.</t>
  </si>
  <si>
    <t>"Горный велосипед"</t>
  </si>
  <si>
    <t>103.206.07.ХХ</t>
  </si>
  <si>
    <t>103.206.08.ХХ</t>
  </si>
  <si>
    <t>"География". 5 кл. Методическое пособие для учителя.</t>
  </si>
  <si>
    <t>Оржековский П.А., Кузнецова Л.М., Пашкова Л.И., Виноградская Е.С.</t>
  </si>
  <si>
    <t>"Дневник достижений учащегося по русскому языку". 7 кл. Пособие для учащихся</t>
  </si>
  <si>
    <t>"Уроки русского языка в 8 классе". Пособие для учителя.</t>
  </si>
  <si>
    <t xml:space="preserve">"Работа над составом слова на уроках русского языка в начальных классах." </t>
  </si>
  <si>
    <t>"Экскурсии в природу". Пособие для учителя</t>
  </si>
  <si>
    <t>113.109.01.ХХ</t>
  </si>
  <si>
    <t>Рудницкая В.Н.</t>
  </si>
  <si>
    <t>Зубарева И. И.</t>
  </si>
  <si>
    <t xml:space="preserve">Мордкович А.Г. </t>
  </si>
  <si>
    <t xml:space="preserve">Бабина Р.П. </t>
  </si>
  <si>
    <t>"Всеобщая история. История Нового времени."  8 кл. Учебник.</t>
  </si>
  <si>
    <t>Ионов И.Н., Гогиберидзе Г.М., Захарова Е.Н.</t>
  </si>
  <si>
    <t>"Многообразие животных"</t>
  </si>
  <si>
    <t>"Жилища животных"</t>
  </si>
  <si>
    <t>Серия "Живая природа с Николаем Дроздовым"</t>
  </si>
  <si>
    <t>"Способности и возможности"</t>
  </si>
  <si>
    <t>101.107.10.XX</t>
  </si>
  <si>
    <t>"Физика". 10 кл. Рабочая тетрадь (базовый  уровень).</t>
  </si>
  <si>
    <t>102.410.3Н.ХХ</t>
  </si>
  <si>
    <t>102.411.3Н.ХХ</t>
  </si>
  <si>
    <t>102.210.3Н.ХХ</t>
  </si>
  <si>
    <t>102.211.3Н.ХХ</t>
  </si>
  <si>
    <t>106.110.0Н.ХХ</t>
  </si>
  <si>
    <t>105.110.1Н.ХХ</t>
  </si>
  <si>
    <t>105.111.1Н.ХХ</t>
  </si>
  <si>
    <t>105.210.0Н.ХХ</t>
  </si>
  <si>
    <t>105.211.0Н.ХХ</t>
  </si>
  <si>
    <t>105.121.0Н.ХХ</t>
  </si>
  <si>
    <t xml:space="preserve"> Книга сказок. В 4-х частях: Ч.2. Воздушный волшебник.: Развивающее учебн. пособие для детей дошк.возр </t>
  </si>
  <si>
    <t>102.720.19.ХХ</t>
  </si>
  <si>
    <t>103.205.07.ХХ</t>
  </si>
  <si>
    <t>"Геометрия".10-11 кл. Устные упражнения</t>
  </si>
  <si>
    <t>204.301.00.ХХ</t>
  </si>
  <si>
    <t>204.301.10.ХХ</t>
  </si>
  <si>
    <t>204.302.07.ХХ</t>
  </si>
  <si>
    <t xml:space="preserve">Учебный флэш-фильм на CD  "Живые иллюстрации" к учебнику А.Г. Мордковича "Алгебра" 7 кл. </t>
  </si>
  <si>
    <t xml:space="preserve">Электронное сопровождение курса "Алгебра". 7 кл. Под редакцией А. Г. Мордковича. </t>
  </si>
  <si>
    <t>Электронное сопровождение курса "Алгебра". 8 кл. Под редакцией А. Г. Мордковича. )</t>
  </si>
  <si>
    <t xml:space="preserve">Электронное сопровождение курса "Алгебра". 9 кл. Под редакцией А. Г. Мордковича. </t>
  </si>
  <si>
    <t xml:space="preserve">Электронная библиотека наглядных пособий. "Природоведение". 5 кл. </t>
  </si>
  <si>
    <t xml:space="preserve">Электронная библиотека наглядных пособий. "Биология". 6 кл. </t>
  </si>
  <si>
    <t xml:space="preserve">"Электронная библиотека наглядных моделей по Химии 8-9 кл." </t>
  </si>
  <si>
    <t xml:space="preserve">Электронное сопровождение к учебно-методическому комплекту "Технология. Технический труд. 5 класс." </t>
  </si>
  <si>
    <t xml:space="preserve">Электронное сопровождение к учебно-методическому комплекту "Технология. Технический труд. 6 класс." </t>
  </si>
  <si>
    <t xml:space="preserve">Электронное сопровождение к учебно-методическому комплекту "Технология. Технический труд. 7 класс." </t>
  </si>
  <si>
    <t xml:space="preserve">Электронная библиотека наглядных пособий. Технология. 5 класс. Автор-составитель Н.А. Ладнушкин. </t>
  </si>
  <si>
    <t>Электронная библиотека наглядных пособий. Технология. 6 класс.Автор-составитель Н.А. Ладнушкин.</t>
  </si>
  <si>
    <t xml:space="preserve">Электронная библиотека наглядных пособий. Технология. 7 класс.Автор-составитель Н.А. Ладнушкин. </t>
  </si>
  <si>
    <t xml:space="preserve">Электронная библиотека наглядных пособий. Технология. 8 класс.Автор-составитель Н.А. Ладнушкин. </t>
  </si>
  <si>
    <t xml:space="preserve">Электронная библиотека наглядных пособий. Технология. 9 класс.Автор-составитель Н.А. Ладнушкин. </t>
  </si>
  <si>
    <t xml:space="preserve">Классный журнал. 10-11 кл. </t>
  </si>
  <si>
    <t>книга</t>
  </si>
  <si>
    <t xml:space="preserve">"Электронное сопровождение к учебно-методическому комплекту "Физика 11 класс" авторов Л.Э.Генденштейна и др. CD. </t>
  </si>
  <si>
    <t xml:space="preserve">"Электронное сопровождение к учебно-методическому комплекту "Физика 10 класс" авторов Л.Э.Генденштейна и др. CD. </t>
  </si>
  <si>
    <t>Воронков М.Г.,                        Рулев А.Ю.</t>
  </si>
  <si>
    <t>"Химия". 11 кл. Учебник (углубленный уровень).</t>
  </si>
  <si>
    <t>"Химия". 9 кл. Учебник</t>
  </si>
  <si>
    <t>"Химия". 10 кл. Учебник (углубленный уровень).</t>
  </si>
  <si>
    <t>Ионин Г.Н.,           Скатов Н.Н.,                    Роговер Е.С. и др.</t>
  </si>
  <si>
    <t>Ионин Г.Н.,                             Роговер Е.С.,                   Черняк М.А. и др.</t>
  </si>
  <si>
    <t xml:space="preserve">Трайтак Д.И.,                                    Суматохин С.В. </t>
  </si>
  <si>
    <t xml:space="preserve"> "Здравствуй!": Книга песен (ноты). В 4-х ч.: Ч.4: Развивающее учебное пособие для детей дошк. возраста</t>
  </si>
  <si>
    <t>Серия "Хитроумные изобретения"</t>
  </si>
  <si>
    <t>Бахтеева Л.А.,                  Сарже А.В.</t>
  </si>
  <si>
    <t>"Физическая культура." 1-4 кл. Программа.</t>
  </si>
  <si>
    <t>110.309.10.ХХ</t>
  </si>
  <si>
    <t>Минченков Е.Е., Пронина И.И.,                 Дзенис А.В.</t>
  </si>
  <si>
    <t>"Химия". 9 кл. Методическое пособие</t>
  </si>
  <si>
    <t>"Физическая культура." 5-9 кл. Программа.</t>
  </si>
  <si>
    <t>117.105.00.ХХ</t>
  </si>
  <si>
    <t>"Биология". 11 кл. Учебник ( углубленный уровень).</t>
  </si>
  <si>
    <t>"Физика". 11 кл. Учебник (базовый и углубленный уровни).</t>
  </si>
  <si>
    <t>Лыссый Ю.И.,  Беленький Г.И., Воронин Л.Б. и др.</t>
  </si>
  <si>
    <t>"Скалолазание"</t>
  </si>
  <si>
    <t>109.900.02.ХХ</t>
  </si>
  <si>
    <t>111.600.06.ХХ</t>
  </si>
  <si>
    <t>109.310.17.ХХ</t>
  </si>
  <si>
    <t>201.401.10.ХХ</t>
  </si>
  <si>
    <t>Соловьева О.Ю.</t>
  </si>
  <si>
    <t>102.108.15.ХХ</t>
  </si>
  <si>
    <t>108.508.01.ХХ</t>
  </si>
  <si>
    <t>108.509.01.ХХ</t>
  </si>
  <si>
    <t>113.105.07.ХХ</t>
  </si>
  <si>
    <t>109.707.10.ХХ</t>
  </si>
  <si>
    <t>109.708.10.ХХ</t>
  </si>
  <si>
    <t>109.709.10.ХХ</t>
  </si>
  <si>
    <t>109.900.14.ХХ</t>
  </si>
  <si>
    <t>110.408.01.ХХ</t>
  </si>
  <si>
    <t>110.409.01.ХХ</t>
  </si>
  <si>
    <t>110.410.01.ХХ</t>
  </si>
  <si>
    <t>110.410.02.ХХ</t>
  </si>
  <si>
    <t>110.411.01.ХХ</t>
  </si>
  <si>
    <t>110.411.02.ХХ</t>
  </si>
  <si>
    <t xml:space="preserve"> Тетрадь № 2 для контрольных работ по математике.  4 кл. Ч.2</t>
  </si>
  <si>
    <t>Тетрадь № 1 для контрольных работ по математике. 4 кл. Ч.1</t>
  </si>
  <si>
    <t>101.105.К7.ХХ</t>
  </si>
  <si>
    <t>"Учимся читать, слушать, говорить и писать". 5 кл.  Рабочая тетрадь. В 2 ч.</t>
  </si>
  <si>
    <t>101.106.К7.ХХ</t>
  </si>
  <si>
    <t>"Учимся читать, слушать, говорить и писать". 6 кл.  Рабочая тетрадь. В 2 ч.</t>
  </si>
  <si>
    <t>101.107.К7.ХХ</t>
  </si>
  <si>
    <t>"Учимся читать, слушать, говорить и писать". 7 кл. Рабочая тетрадь. В 2 ч.</t>
  </si>
  <si>
    <t>103.205.К7.ХХ</t>
  </si>
  <si>
    <t xml:space="preserve">Карнаух Н.Л.,                                             Кац Э.Э., </t>
  </si>
  <si>
    <t>Беленький Г.И.,                               Хренова О.М.</t>
  </si>
  <si>
    <t>111.605.08.ХХ</t>
  </si>
  <si>
    <t>111.206.10.ХХ</t>
  </si>
  <si>
    <t>111.206.07.ХХ</t>
  </si>
  <si>
    <t>111.608.01.ХХ</t>
  </si>
  <si>
    <t>111.109.10.ХХ</t>
  </si>
  <si>
    <t>111.610.10.ХХ</t>
  </si>
  <si>
    <t>111.610.07.ХХ</t>
  </si>
  <si>
    <t>112.308.01.ХХ</t>
  </si>
  <si>
    <t>113.107.01.ХХ</t>
  </si>
  <si>
    <t>"Обществознание". 10-11 кл. Программа и тематическое планирование (базовый уровень).</t>
  </si>
  <si>
    <t>Тихомирова С.А.,                     Яворский Б.М.</t>
  </si>
  <si>
    <t>Шахмаев Н.М.,                     Бунчук А.В.</t>
  </si>
  <si>
    <t>Петрова Н.Н., Максимова Н.А.</t>
  </si>
  <si>
    <t>"Алгебра". 8 кл. Дидактические материалы. Методические рекомендации.</t>
  </si>
  <si>
    <t>"Уроки русского языка в 5 классе". Пособие для учителя</t>
  </si>
  <si>
    <t>105.110.10.ХХ</t>
  </si>
  <si>
    <t>105.110.19.ХХ</t>
  </si>
  <si>
    <t>105.111.19.ХХ</t>
  </si>
  <si>
    <t>"Физическая культура и здоровье школьника: от А до Я. Советы родителям"</t>
  </si>
  <si>
    <t>"Приключения здоровячков". 1 кл. Учебное пособие</t>
  </si>
  <si>
    <t>104.108.16.ХХ</t>
  </si>
  <si>
    <t>104.108.19.ХХ</t>
  </si>
  <si>
    <t>106.111.07.ХХ</t>
  </si>
  <si>
    <t>108.511.01.ХХ</t>
  </si>
  <si>
    <t>109.510.01.ХХ</t>
  </si>
  <si>
    <t>109.511.01.ХХ</t>
  </si>
  <si>
    <t>111.107.07.ХХ</t>
  </si>
  <si>
    <t>111.808.07.ХХ</t>
  </si>
  <si>
    <t>111.808.08.ХХ</t>
  </si>
  <si>
    <t>112.207.01.ХХ</t>
  </si>
  <si>
    <t>"Геометрия." 7-11 кл. Рабочие программы.</t>
  </si>
  <si>
    <t>"Физика". 10-11 кл. Программа и тематическое планирование (базовый  уровень).</t>
  </si>
  <si>
    <t xml:space="preserve">Шахмаев Н.М.,                                              Бунчук А.В.,                                      Дик Ю.И. </t>
  </si>
  <si>
    <t>"Математика". 5 кл.  Тетрадь для контрольных работ № 1</t>
  </si>
  <si>
    <t xml:space="preserve">Жохов В.И.                           </t>
  </si>
  <si>
    <t xml:space="preserve">Жохов В.И.              </t>
  </si>
  <si>
    <t xml:space="preserve">"Математический тренажер". 6 кл. Пособие для учителей и учащихся. </t>
  </si>
  <si>
    <t>201.404.06.ХХ</t>
  </si>
  <si>
    <t>202.301.00.ХХ</t>
  </si>
  <si>
    <t>101.410.00.ХХ</t>
  </si>
  <si>
    <t>500.900.35.ХХ</t>
  </si>
  <si>
    <t>Хрыпова Р.Н.,              Житко И.В.</t>
  </si>
  <si>
    <t>500.910.37.ХХ</t>
  </si>
  <si>
    <t>Шеломовский В.В.</t>
  </si>
  <si>
    <t>110.108.11.ХХ</t>
  </si>
  <si>
    <t>Генденштейн Л.Э., Орлов В.А.</t>
  </si>
  <si>
    <t>"Геометрия". 10 – 11 кл. Дидактические материалы. Учебное пособие.</t>
  </si>
  <si>
    <t xml:space="preserve">"Математические диктанты". 6 кл. </t>
  </si>
  <si>
    <t>104.108.18.ХХ</t>
  </si>
  <si>
    <t>Жохов В.И.,                  Терехова А.А.</t>
  </si>
  <si>
    <t>Гуревич П.С.,                      Николаева Е.З.</t>
  </si>
  <si>
    <t>"Математика". 6 кл.  Тетрадь для контрольных работ № 1</t>
  </si>
  <si>
    <t>"Математика". 6 кл.  Тетрадь для контрольных работ № 2</t>
  </si>
  <si>
    <t xml:space="preserve"> "Русский фольклор". Программа и методические материалы</t>
  </si>
  <si>
    <t>Пауэлл Б.</t>
  </si>
  <si>
    <t>"Скейтбординг"</t>
  </si>
  <si>
    <t>Барр М., Моран К.</t>
  </si>
  <si>
    <t>106.111.1Н.ХХ</t>
  </si>
  <si>
    <t>"Математические диктанты". 5 кл.</t>
  </si>
  <si>
    <t xml:space="preserve"> "Нестандартные и исследовательские задачи по геометрии".  Учебное пособие для  7 - 11 классов.</t>
  </si>
  <si>
    <t>"Всеобщая история. История Нового времени". 7 кл. Учебник.</t>
  </si>
  <si>
    <t>"Чувства"</t>
  </si>
  <si>
    <t>"За страницами учебника математики".</t>
  </si>
  <si>
    <t>"Литературное чтение". 1-4 классы. Программа.</t>
  </si>
  <si>
    <t>Смирнова И.М., Смирнов В.А.</t>
  </si>
  <si>
    <t xml:space="preserve">Мордкович А.Г., Семенов П.В.                 </t>
  </si>
  <si>
    <t xml:space="preserve">Виленкин Н.Я., Ивашев-Мусатов О.С., Шварцбурд С.И.                                 </t>
  </si>
  <si>
    <t>"Учимся читать, слушать, говорить и писать". 7 кл. Ч. 2. Рабочая тетрадь</t>
  </si>
  <si>
    <t>"Проверь себя". 7 кл. Рабочая тетрадь</t>
  </si>
  <si>
    <t>101.107.15.ХХ</t>
  </si>
  <si>
    <t>101.108.15.ХХ</t>
  </si>
  <si>
    <t>Павлова А.А.,                 Корзинова Е.И.</t>
  </si>
  <si>
    <t>Мордкович А.Г., Семенов П.В. и др.</t>
  </si>
  <si>
    <t>Мордкович А.Г., Николаев Н.П.</t>
  </si>
  <si>
    <t>111.610.01.ХХ</t>
  </si>
  <si>
    <t>"Окружающий мир". 2 кл. Учебник. В 2 ч.</t>
  </si>
  <si>
    <t>109.707.20.ХХ</t>
  </si>
  <si>
    <t>109.510.07.ХХ</t>
  </si>
  <si>
    <t>109.511.07.ХХ</t>
  </si>
  <si>
    <t>106.109.14.ХХ</t>
  </si>
  <si>
    <t>101.105.10.ХХ</t>
  </si>
  <si>
    <t>Программно-методические материалы по курсу "Черчение и графика". 8-9 кл.</t>
  </si>
  <si>
    <t>Петрова Н.Н.</t>
  </si>
  <si>
    <t xml:space="preserve">Намазова А.С., Захарова Е.Н. </t>
  </si>
  <si>
    <t>"Физика". 7-9 кл. Программы и примерное поурочное планирование (базовый уровень).</t>
  </si>
  <si>
    <t>Львова С.И.,                        Львов В.В.</t>
  </si>
  <si>
    <t>500.940.55.ХХ</t>
  </si>
  <si>
    <t>500.940.56.ХХ</t>
  </si>
  <si>
    <t>Минченков Е.Е.,                          Журин А.А.,                   Оржековский П.А.</t>
  </si>
  <si>
    <t>104.109.25.ХХ</t>
  </si>
  <si>
    <t>Матвеева Е.И., Патрикеева И.Д.</t>
  </si>
  <si>
    <t>Граник Г.Г., Гвинджилия О.В.</t>
  </si>
  <si>
    <t>"Проверь себя". 6 кл. Рабочая тетрадь</t>
  </si>
  <si>
    <t>"Полифония доказательств". Пособие для учащихся</t>
  </si>
  <si>
    <t>Сухов В.В.,                  Морозов А.Ю.,               Абдулаев Э.Н.</t>
  </si>
  <si>
    <t>103.105.16.ХХ</t>
  </si>
  <si>
    <t>103.106.01.ХХ</t>
  </si>
  <si>
    <t>103.106.07.ХХ</t>
  </si>
  <si>
    <t>103.106.08.ХХ</t>
  </si>
  <si>
    <t>103.106.11.ХХ</t>
  </si>
  <si>
    <t>103.106.12.ХХ</t>
  </si>
  <si>
    <t>103.106.14.ХХ</t>
  </si>
  <si>
    <t>108.206.10.ХХ</t>
  </si>
  <si>
    <t>104.107.14.ХХ</t>
  </si>
  <si>
    <t>Кирюшкина О.В.</t>
  </si>
  <si>
    <t>112.207.07.ХХ</t>
  </si>
  <si>
    <t>"Физический эксперимент в средней школе". Пособие для учителя. В 2 ч.</t>
  </si>
  <si>
    <t>103.106.17.ХХ</t>
  </si>
  <si>
    <t>Шамчикова В.М.</t>
  </si>
  <si>
    <t>"Химия". 10 кл. Сборник вопросов, заданий и задач по органической химии.</t>
  </si>
  <si>
    <t xml:space="preserve"> Тетрадь для контрольных работ по математике.2 кл.</t>
  </si>
  <si>
    <t xml:space="preserve"> Тетрадь для контрольных работ по математике.3 кл.</t>
  </si>
  <si>
    <t>204.401.10.ХХ</t>
  </si>
  <si>
    <t>204.401.17.ХХ</t>
  </si>
  <si>
    <t>111.605.07.ХХ</t>
  </si>
  <si>
    <t>"Букварь". 1 кл. Учебник . В 2 ч.</t>
  </si>
  <si>
    <t>"Технология". 7 кл. Рабочая тетрадь</t>
  </si>
  <si>
    <t>Методические советы к учебнику  "Литература". 7 кл.  Пособие для учителя. Под ред. Снежневская М.А.</t>
  </si>
  <si>
    <t>"Биология. Растения. Бактерии. Грибы. Лишайники". 5-6 кл. Методическое пособие ( к учебнику Д.И. Трайтака, Н.Д. Трайтак)</t>
  </si>
  <si>
    <t>"Биология. Введение в естественные науки". 5 кл.: Учебник. Под ред. Трайтака Д.И., Андреевой Н.Д.</t>
  </si>
  <si>
    <t>"Биология". 7 кл.: Учебник. Под ред. Суматохина С.В.</t>
  </si>
  <si>
    <t>"Биология. Введение в естественные науки". 5 кл. Рабочая тетрадь (цветная вкладка).</t>
  </si>
  <si>
    <t>111.605.06.ХХ</t>
  </si>
  <si>
    <t>"ФГОС НОО. Осваиваем деятельностный подход." Книга для учителя.</t>
  </si>
  <si>
    <t>202.300.10.ХХ</t>
  </si>
  <si>
    <t>Методические советы к учебнику "Литература". 9 кл.    Пособие для учителя.</t>
  </si>
  <si>
    <t>"Технология". 6 кл. Рабочая тетрадь</t>
  </si>
  <si>
    <t>Методические рекомендации к учебнику Граник Г.Г. и др. "Русский язык" 1 кл.</t>
  </si>
  <si>
    <t>204.401.00.ХХ</t>
  </si>
  <si>
    <t>204.401.19.ХХ</t>
  </si>
  <si>
    <t>204.401.01.ХХ</t>
  </si>
  <si>
    <t>"Алгебра". 8 кл. Рабочая тетрадь №1.                                        Под ред. А.Г. Мордковича.</t>
  </si>
  <si>
    <t>"Алгебра". 8 кл. Рабочая тетрадь №2.                                        Под ред. А.Г. Мордковича.</t>
  </si>
  <si>
    <t>104.108.05.ХХ</t>
  </si>
  <si>
    <t>Генденштейн Л.Э., Евлахова Е.Н., Бондаренко Н.В.</t>
  </si>
  <si>
    <t>400.400.02.ХХ</t>
  </si>
  <si>
    <t>111.611.07.ХХ</t>
  </si>
  <si>
    <t xml:space="preserve">"Биология". 11 кл. Рабочая тетрадь. </t>
  </si>
  <si>
    <t xml:space="preserve">"Биология". 10 кл. Рабочая тетрадь. </t>
  </si>
  <si>
    <t>204.504.11.ХХ</t>
  </si>
  <si>
    <t xml:space="preserve">Патрикеева И.Д., Панкова О.Б., Лифашина Н.Е. </t>
  </si>
  <si>
    <t>Куприянова Л.Л.</t>
  </si>
  <si>
    <t>"Геометрия". 8 кл. Методические рекомендации для учителя.</t>
  </si>
  <si>
    <t>"Геометрия". 8 кл. Рабочая тетрадь №1.</t>
  </si>
  <si>
    <t>Наименование продукции</t>
  </si>
  <si>
    <t>"Сборник диктантов с языковым анализом текста". 8 - 9 кл.: Пособие для учителя</t>
  </si>
  <si>
    <t>"Русский язык". 5 кл. Учебник.  Под ред. Граник Г.Г.  В 3 ч.</t>
  </si>
  <si>
    <t>Львова С.И.,                                      Львов В.В.</t>
  </si>
  <si>
    <t>207.101.01.ХХ</t>
  </si>
  <si>
    <t>101.405.3К.ХХ</t>
  </si>
  <si>
    <t>"Русский язык". 6 кл. Учебник.  Под ред. Граник Г.Г.  В 3 ч.</t>
  </si>
  <si>
    <t>101.406.3К.ХХ</t>
  </si>
  <si>
    <t>"Русский язык". 7 кл. Учебник.  Под ред. Граник Г.Г.  В 3 ч.</t>
  </si>
  <si>
    <t>101.407.3К.ХХ</t>
  </si>
  <si>
    <t>"Биология. Растения. Бактерии. Грибы. Лишайники". 6 кл. Методическое пособие (к учебнику Р.Н. Хрыповой)</t>
  </si>
  <si>
    <t>202.301.07.ХХ</t>
  </si>
  <si>
    <t>Патрикеева И.Д.</t>
  </si>
  <si>
    <t>"Литературное чтение". 1 кл. Рабочая тетрадь.</t>
  </si>
  <si>
    <t>"Технология. Индустриальные технологии". 7 кл. Методическое пособие для учителя.</t>
  </si>
  <si>
    <t>"Алгебра и начала математического анализа". 10-11 кл. Методическое пособие для учителя</t>
  </si>
  <si>
    <t>"Литература". 5 кл.: Учебник-хрестоматия в 2 ч. Под ред. Беленького Г.И.</t>
  </si>
  <si>
    <t>"Литература". 7 кл.: Учебник. В 2 ч. Под ред. Беленького Г.И.</t>
  </si>
  <si>
    <t>"Кто кого ест в тропических лесах?"</t>
  </si>
  <si>
    <t>"Заставь деньги расти"</t>
  </si>
  <si>
    <t>Серия "Время"</t>
  </si>
  <si>
    <t>Лазарев М.Л.</t>
  </si>
  <si>
    <t>102.109.15.ХХ</t>
  </si>
  <si>
    <t xml:space="preserve">Генденштейн Л.Э.,             Орлов В.А.,               </t>
  </si>
  <si>
    <t>Мордкович А.Г., Смирнова И.М. и др.</t>
  </si>
  <si>
    <t>"Физика". 11 кл. Учебник (базовый  уровень).</t>
  </si>
  <si>
    <t>"Они работают с деньгами"</t>
  </si>
  <si>
    <t>Школьное, дополнительное образование</t>
  </si>
  <si>
    <t>112.205.00.ХХ</t>
  </si>
  <si>
    <t>113.106.07.ХХ</t>
  </si>
  <si>
    <t>203.103.05.ХХ</t>
  </si>
  <si>
    <t>500.950.59.ХХ</t>
  </si>
  <si>
    <t>500.950.60.ХХ</t>
  </si>
  <si>
    <t>500.950.61.ХХ</t>
  </si>
  <si>
    <t>Тетрадь для контрольных работ по математике.1 кл.</t>
  </si>
  <si>
    <t>Лазебникова А.Ю.</t>
  </si>
  <si>
    <t>Лазебникова А.Ю., Стрелова О.Ю., Коваль Т.В.</t>
  </si>
  <si>
    <t>104.107.29.ХХ</t>
  </si>
  <si>
    <t>"О химии и химиках в шутку и всерьез".</t>
  </si>
  <si>
    <t>114.208.01.ХХ</t>
  </si>
  <si>
    <t>"Кто кого ест на морских побережьях?"</t>
  </si>
  <si>
    <t>"Кто кого ест в степях и саваннах?"</t>
  </si>
  <si>
    <t>Снедден Р.</t>
  </si>
  <si>
    <t>"Управляющий совет в образовательных организациях дошкольного и общего образования".</t>
  </si>
  <si>
    <t>400.600.04.ХХ</t>
  </si>
  <si>
    <t>Болотова Е.Л., Воровщиков С.Г., Галеева Н.Л.,              Данилова Т.Н.,                  Шклярова О.А.</t>
  </si>
  <si>
    <t xml:space="preserve"> Книга сказок. В 4-х частях: Ч.4. Музыкальная радуга здоровья.: Развив.учебн.пособие для детей дошк.возраста</t>
  </si>
  <si>
    <t>109.511.02.ХХ</t>
  </si>
  <si>
    <t>102.108.11.ХХ</t>
  </si>
  <si>
    <t>"Здравик". Предшкольный курс. Программа для педагогов</t>
  </si>
  <si>
    <t>"Биология". 9 кл. Учебник. Под ред. Андреевой Н.Д., Трайтака Д.И.</t>
  </si>
  <si>
    <t>Методические рекомендации к учебнику Граник Г.Г. и др. "Русский язык" 2 кл.</t>
  </si>
  <si>
    <t>Методические рекомендации к учебнику Граник Г.Г. и др. "Русский язык" 3 кл.</t>
  </si>
  <si>
    <t>Владимирская Г.Н.</t>
  </si>
  <si>
    <t>"История России с древнейших времен по XVI век". 6 кл.  Методическое пособие для учителя</t>
  </si>
  <si>
    <t>"Математика". 6 кл.  Тетрадь для контрольных работ. В 2 ч.</t>
  </si>
  <si>
    <t>104.107.К5.ХХ</t>
  </si>
  <si>
    <t>"Алгебра". 7 кл. Рабочая тетрадь. Под ред. А.Г. Мордковича. В 2 ч.</t>
  </si>
  <si>
    <t>104.108.К5.ХХ</t>
  </si>
  <si>
    <t>"Алгебра". 8 кл. Рабочая тетрадь. Под ред. А.Г. Мордковича. В 2 ч.</t>
  </si>
  <si>
    <t>106.108.К7.ХХ</t>
  </si>
  <si>
    <t>"Геометрия". 8 кл. Рабочая тетрадь. В 2 ч.</t>
  </si>
  <si>
    <t>111.605.К7.ХХ</t>
  </si>
  <si>
    <t>"Природоведение". 5 кл. Рабочая тетрадь. (цветная вкладка). В 2 ч.</t>
  </si>
  <si>
    <t>"Биология. Человек и его здоровье". 8 кл. Рабочая тетрадь. В 2 ч.</t>
  </si>
  <si>
    <t>111.109.К7.ХХ</t>
  </si>
  <si>
    <t>"Биология". 9 кл. Рабочая тетрадь. В 2 ч.</t>
  </si>
  <si>
    <t>Русский язык и литература</t>
  </si>
  <si>
    <t>400.800.01.ХХ</t>
  </si>
  <si>
    <t>Малыгин В.Л.    Искандирова А.Б.    Смирнова Е.А.    Хомерики Н.С.</t>
  </si>
  <si>
    <t>"Биология. Животные". 7 кл. Методическое пособие</t>
  </si>
  <si>
    <t>"Технология. Индустриальные технологии". 5-7 кл. Рабочая программа и тематическое планирование.</t>
  </si>
  <si>
    <t>Беленький Г.И., Хренова О.М.</t>
  </si>
  <si>
    <t>«Литература. 5-9 кл.». Рабочие программы.</t>
  </si>
  <si>
    <t>"Математический кружок". 7 кл. (серия "На пути к Олимпу").</t>
  </si>
  <si>
    <t>"Математический кружок". 8 кл. (серия "На пути к Олимпу").</t>
  </si>
  <si>
    <t>Серия "Что говорит наука ..."</t>
  </si>
  <si>
    <t>Львова С.И.</t>
  </si>
  <si>
    <t>106.107.10.ХХ</t>
  </si>
  <si>
    <t>Сивцова Н.А.</t>
  </si>
  <si>
    <t>Ефимова Т.М.</t>
  </si>
  <si>
    <t>201.401.00.ХХ</t>
  </si>
  <si>
    <t>201.401.05.ХХ</t>
  </si>
  <si>
    <t>109.710.11.ХХ</t>
  </si>
  <si>
    <t>Генденштейн Л.Э.</t>
  </si>
  <si>
    <t>"География". 6 кл.Рабочая тетрадь.</t>
  </si>
  <si>
    <t>204.603.0К.ХХ</t>
  </si>
  <si>
    <t>"Алгебра". 7 кл. Тематические проверочные работы в новой форме. Под ред. А.Г. Мордковича</t>
  </si>
  <si>
    <t>"Алгебра". 8 кл. Тематические проверочные работы в новой форме. Под ред. А.Г. Мордковича</t>
  </si>
  <si>
    <t>"Литература". 8 кл. Дополнительные  материалы. Учебное пособие</t>
  </si>
  <si>
    <t>300.100.07.ХХ</t>
  </si>
  <si>
    <t>"Технология". 5 кл. Рабочая тетрадь</t>
  </si>
  <si>
    <t>Глозман Е.С.,                 Глозман А.Е.,             Ставрова О.Б. ,                Хотунцев Ю.Л.</t>
  </si>
  <si>
    <t>Обществознание</t>
  </si>
  <si>
    <t>"Биология. Растения. Бактерии. Грибы. Лишайники". 6 кл. Рабочая тетрадь.</t>
  </si>
  <si>
    <t>"Математика: алгебра и начала математического анализа, геометрия.". 11 кл. Учебник (базовый уровень)</t>
  </si>
  <si>
    <t>101.108.0К.ХХ</t>
  </si>
  <si>
    <t>101.109.0К.ХХ</t>
  </si>
  <si>
    <t>102.105.0К.ХХ</t>
  </si>
  <si>
    <t>103.205.19.ХХ</t>
  </si>
  <si>
    <t>103.205.18.ХХ</t>
  </si>
  <si>
    <t>Мордкович А.Г., Николаев Н.П. и др.</t>
  </si>
  <si>
    <t>101.106.10.ХХ</t>
  </si>
  <si>
    <t>Мадер Р.Д.</t>
  </si>
  <si>
    <t>Андреева А.Е.</t>
  </si>
  <si>
    <t>Андреева Н.Д.</t>
  </si>
  <si>
    <t>Тихомирова С.А.</t>
  </si>
  <si>
    <t>204.501.11.ХХ</t>
  </si>
  <si>
    <t>204.502.11.ХХ</t>
  </si>
  <si>
    <t>Кузнецова Э.Е.</t>
  </si>
  <si>
    <t>Бунчук А.В. и  др.</t>
  </si>
  <si>
    <t>109.208.0К.ХХ</t>
  </si>
  <si>
    <t>104.107.КК.ХХ</t>
  </si>
  <si>
    <t>101.205.05.XX</t>
  </si>
  <si>
    <t>101.205.11.XX</t>
  </si>
  <si>
    <t>103.405.15.ХХ</t>
  </si>
  <si>
    <t>103.406.15.ХХ</t>
  </si>
  <si>
    <t>103.407.15.ХХ</t>
  </si>
  <si>
    <t>103.408.15.ХХ</t>
  </si>
  <si>
    <t>"Кто кого ест в реках и озерах?"</t>
  </si>
  <si>
    <t>"Кто кого ест в пустынях?"</t>
  </si>
  <si>
    <t>Бейли Д., Ло Ф.</t>
  </si>
  <si>
    <t>"Твои деньги"</t>
  </si>
  <si>
    <t>"Как потратить деньги с умом?"</t>
  </si>
  <si>
    <t>"Богатые и бедные"</t>
  </si>
  <si>
    <t>"Биология". 6 кл. Учебник.  Под ред. Андреевой Н.Д.</t>
  </si>
  <si>
    <t>"Биология". 8 класс. Учебник.</t>
  </si>
  <si>
    <t>"Геометрия". 9 кл.  Дидактические материалы.</t>
  </si>
  <si>
    <t>111.608.7К.ХХ</t>
  </si>
  <si>
    <t>101.105.15.ХХ</t>
  </si>
  <si>
    <t>101.106.15.ХХ</t>
  </si>
  <si>
    <t xml:space="preserve"> "Мой друг Светофорик". 2 кл.: Методическое пособие для учителя</t>
  </si>
  <si>
    <t>109.711.05.ХХ</t>
  </si>
  <si>
    <t xml:space="preserve"> Кривые. Курс по выбору по геометрии для 9 кл.: Учебное пособие для общеобразовательных  учреждений</t>
  </si>
  <si>
    <t>500.100.05.ХХ</t>
  </si>
  <si>
    <t>500.100.06.ХХ</t>
  </si>
  <si>
    <t>500.200.07.ХХ</t>
  </si>
  <si>
    <t>500.200.08.ХХ</t>
  </si>
  <si>
    <t>500.200.09.ХХ</t>
  </si>
  <si>
    <t>500.200.10.ХХ</t>
  </si>
  <si>
    <t>111.206.01.ХХ</t>
  </si>
  <si>
    <t>111.107.01.ХХ</t>
  </si>
  <si>
    <t>"Алгебра и начала математического анализа". 10 кл. Контрольные работы (базовый уровень).                                                Под ред. А.Г. Мордковича.</t>
  </si>
  <si>
    <t>"Алгебра и начала математического анализа". 11 кл. Контрольные работы (базовый уровень).                                          Под ред. А.Г. Мордковича.</t>
  </si>
  <si>
    <t>112.205.20.ХХ</t>
  </si>
  <si>
    <t xml:space="preserve">Рабочая тетрадь. В 4-х частях. Ч. 4. Я пою и говорю.: Развивающее учеб. пособие для детей дошк. возраста </t>
  </si>
  <si>
    <t>"Здравствуй!": Учебно-методическое пособие для педагогов дошкольных образовательных учреждений.</t>
  </si>
  <si>
    <t xml:space="preserve"> "История России с конца XVI по XVIII век". 7 кл.: Методическое пособие для учителя</t>
  </si>
  <si>
    <t>"История России". 6 кл. Учебник.</t>
  </si>
  <si>
    <t>108.510.01.ХХ</t>
  </si>
  <si>
    <t>Граник Г.Г., Кантаровская О.З., Токмакова И.П., Шишкова С.В.</t>
  </si>
  <si>
    <t xml:space="preserve"> "Легкие закуски и коктейли"</t>
  </si>
  <si>
    <t xml:space="preserve"> "Сладкие пироги и десерты"</t>
  </si>
  <si>
    <t xml:space="preserve"> "Макароны и пицца."</t>
  </si>
  <si>
    <t xml:space="preserve"> "Вселенная"</t>
  </si>
  <si>
    <t xml:space="preserve"> "Земля"</t>
  </si>
  <si>
    <t xml:space="preserve"> "Климат"</t>
  </si>
  <si>
    <t>"Море"</t>
  </si>
  <si>
    <t>Серия "Правовая компетенция руководителя образовательного учреждения"</t>
  </si>
  <si>
    <t>Фёклин С.И.</t>
  </si>
  <si>
    <t>"Кино"</t>
  </si>
  <si>
    <t>"Музыка"</t>
  </si>
  <si>
    <t xml:space="preserve"> "Театр"</t>
  </si>
  <si>
    <t>"Зарубежная литература". 9 кл. Учебное пособие. Под ред. Беленького Г.И.</t>
  </si>
  <si>
    <t>207.102.01.ХХ</t>
  </si>
  <si>
    <t>207.103.01.ХХ</t>
  </si>
  <si>
    <t>207.104.01.ХХ</t>
  </si>
  <si>
    <t>208.101.01.ХХ</t>
  </si>
  <si>
    <t>208.103.01.ХХ</t>
  </si>
  <si>
    <t>101.405.00.ХХ</t>
  </si>
  <si>
    <t>Беленький Г.И.           и др.</t>
  </si>
  <si>
    <t>"Технология. Индустриальные технологии". 5 кл.: Учебник.</t>
  </si>
  <si>
    <t>"Технология. Индустриальные технологии". 6 кл.: Учебник.</t>
  </si>
  <si>
    <t>"Технология. Индустриальные технологии". 7 кл.: Учебник.</t>
  </si>
  <si>
    <t>"Всеобщая история. История Средних веков". 6 кл. Учебник.</t>
  </si>
  <si>
    <t>"Технология. Черчение и графика". 8-9 кл.: Учебник.</t>
  </si>
  <si>
    <t>"Алгебра". 9 кл.  Учебник. В 2 ч.</t>
  </si>
  <si>
    <t>Методические советы к учебнику "Литература". 8 кл.                Пособие для учителя.</t>
  </si>
  <si>
    <t>Александрова Л.А., Мордкович А.Г.</t>
  </si>
  <si>
    <t>"Математика." 1 кл. Учебник. В 3 ч.</t>
  </si>
  <si>
    <t>"Основы духовно-нравственной культуры народов России. Основы светской этики". 4 кл. Учебник.</t>
  </si>
  <si>
    <t>110.109.01.ХХ</t>
  </si>
  <si>
    <t>110.109.07.ХХ</t>
  </si>
  <si>
    <t>110.109.10.ХХ</t>
  </si>
  <si>
    <t>112.205.01.ХХ</t>
  </si>
  <si>
    <t>112.206.01.ХХ</t>
  </si>
  <si>
    <t>113.106.01.ХХ</t>
  </si>
  <si>
    <t>Методические советы к учебнику "Литература" 11 кл.                Пособие для учителя.</t>
  </si>
  <si>
    <t>102.311.10.ХХ</t>
  </si>
  <si>
    <t>Серия "МИР ОЛИМПИЙСКИХ ИГР"</t>
  </si>
  <si>
    <t>500.010</t>
  </si>
  <si>
    <t>500.010.01.ХХ</t>
  </si>
  <si>
    <t>Бернаскони Елена</t>
  </si>
  <si>
    <t>"История с географией"</t>
  </si>
  <si>
    <t>500.010.02.ХХ</t>
  </si>
  <si>
    <t>500.010.03.ХХ</t>
  </si>
  <si>
    <t>"Россия под сенью пяти колец"</t>
  </si>
  <si>
    <t>"Взгляд изнутри и не только…"</t>
  </si>
  <si>
    <t>Шишкова С.В.</t>
  </si>
  <si>
    <t>Серия "Сундучок приключений Сережи Траскина"</t>
  </si>
  <si>
    <t>Прасол А.А.</t>
  </si>
  <si>
    <t>"Тайна белого пера"</t>
  </si>
  <si>
    <t>"Секрет Алмазной пирамиды"</t>
  </si>
  <si>
    <t>112.405.01.ХХ</t>
  </si>
  <si>
    <t>112.406.01.ХХ</t>
  </si>
  <si>
    <t>112.407.01.ХХ</t>
  </si>
  <si>
    <t>Серия "Что такое искусство?"</t>
  </si>
  <si>
    <t>500.600</t>
  </si>
  <si>
    <t>Серия "Давай поговорим"</t>
  </si>
  <si>
    <t>Художественная литература для среднего школьного возраста</t>
  </si>
  <si>
    <t>Прасол А.А., Прасол А.</t>
  </si>
  <si>
    <t>"Долгая дорога к счастью"</t>
  </si>
  <si>
    <t>500.970.07.ХХ</t>
  </si>
  <si>
    <t>Углубленный уровень</t>
  </si>
  <si>
    <t>"Математика". 5-6 кл.  Методическое пособие для учителя</t>
  </si>
  <si>
    <t xml:space="preserve">Ефимова Т.М., Скворцов П.М. </t>
  </si>
  <si>
    <t>Андреева Н.Д., Астанина С.Ю.</t>
  </si>
  <si>
    <t>Кузнецова Л.М., Нифантьев Э.Е., Оржековский П.А.</t>
  </si>
  <si>
    <t>Гарина Т.В.</t>
  </si>
  <si>
    <t>"Секреты русского словообразования". 7-9 кл. Пособие для учащихся.</t>
  </si>
  <si>
    <t>110.311.01.ХХ</t>
  </si>
  <si>
    <t>111.106.10.ХХ</t>
  </si>
  <si>
    <t>Мультимедийные пособия</t>
  </si>
  <si>
    <t>104.107.18.ХХ</t>
  </si>
  <si>
    <t>"Физика". 10 кл. Учебник (базовый уровень). В 2 ч.</t>
  </si>
  <si>
    <t>500.950.62.ХХ</t>
  </si>
  <si>
    <t>101.108.10.ХХ</t>
  </si>
  <si>
    <t xml:space="preserve"> "Здравствуй!". Программа формирования здоровья детей дошкольного возраста</t>
  </si>
  <si>
    <t>"Здравствуй!": Книга песен (ноты). В 4-х ч.: Ч. 1: Развивающее учебное пособие для детей дошк. возраста</t>
  </si>
  <si>
    <t>"Здравствуй!": Книга песен (ноты). В 4-х ч.: Ч. 2: Развивающее учебное пособие для детей дошк. возраста</t>
  </si>
  <si>
    <t xml:space="preserve"> "Здравствуй!": Книга песен (ноты). В 4-х ч.: Ч.3: Развивающее учебное пособие для детей дошк. возраста</t>
  </si>
  <si>
    <t>Граник Г.Г.,        Крюкова Т.Ш., Анофриева Н.Ф., Шишкова С.В.</t>
  </si>
  <si>
    <t>101.105.3К.ХХ</t>
  </si>
  <si>
    <t>101.106.3К.ХХ</t>
  </si>
  <si>
    <t>101.107.3К.ХХ</t>
  </si>
  <si>
    <t>102.108.3К.ХХ</t>
  </si>
  <si>
    <t>102.109.3К.ХХ</t>
  </si>
  <si>
    <t>300.100.04.ХХ</t>
  </si>
  <si>
    <t>300.100.06.ХХ</t>
  </si>
  <si>
    <t>"Дневник достижений учащегося по русскому языку". 5 кл. Пособие для учащихся</t>
  </si>
  <si>
    <t>"Проверь себя". 5 кл. Рабочая тетрадь</t>
  </si>
  <si>
    <t>Шахмаев Н.М.,                        Павлов Н.И.</t>
  </si>
  <si>
    <t>202.302.07.ХХ</t>
  </si>
  <si>
    <t>"Литературное чтение". 2 кл. Рабочая тетрадь. Ч.1</t>
  </si>
  <si>
    <t>202.302.08.ХХ</t>
  </si>
  <si>
    <t>"Литературное чтение". 2 кл. Рабочая тетрадь. Ч.2</t>
  </si>
  <si>
    <t>Граник Г.Г.,          Борисенко Н.А.,                Владимирская Г.Н.</t>
  </si>
  <si>
    <t>Граник Г.Г.,             Борисенко Н.А.,       Бондаренко С.М.</t>
  </si>
  <si>
    <t xml:space="preserve">Хлебинская Г.Ф.                                                         </t>
  </si>
  <si>
    <t>Голубков М.М.,                        Скороспелова Е.Б.</t>
  </si>
  <si>
    <t>109.511.27.ХХ</t>
  </si>
  <si>
    <t>109.510.08.ХХ</t>
  </si>
  <si>
    <t>109.900.13.ХХ</t>
  </si>
  <si>
    <t>110.300.06.ХХ</t>
  </si>
  <si>
    <t>"Физика". 9 кл. Самостоятельные  работы.</t>
  </si>
  <si>
    <t>500.930.52.ХХ</t>
  </si>
  <si>
    <t>Гусев А.А.</t>
  </si>
  <si>
    <t>"Физика". 7-11 кл. Программы и примерное поурочное планирование (базовый уровень).</t>
  </si>
  <si>
    <t>Калачева Е.Н.</t>
  </si>
  <si>
    <t xml:space="preserve"> "Угощение к детскому празднику"</t>
  </si>
  <si>
    <t>400.600.01.ХХ</t>
  </si>
  <si>
    <t>500.100.01.ХХ</t>
  </si>
  <si>
    <t>500.100.02.ХХ</t>
  </si>
  <si>
    <t>500.100.03.ХХ</t>
  </si>
  <si>
    <t>500.100.04.ХХ</t>
  </si>
  <si>
    <t>500.920.45.ХХ</t>
  </si>
  <si>
    <t>500.920.46.ХХ</t>
  </si>
  <si>
    <t>500.930.47.ХХ</t>
  </si>
  <si>
    <t>500.930.48.ХХ</t>
  </si>
  <si>
    <t>500.930.49.ХХ</t>
  </si>
  <si>
    <t>113.105.01.ХХ</t>
  </si>
  <si>
    <t>113.105.05.ХХ</t>
  </si>
  <si>
    <t>Программа курса ФИЗИКИ и поурочное планирование. 7 - 9 кл.</t>
  </si>
  <si>
    <t>112.205.06.ХХ</t>
  </si>
  <si>
    <t>Глозман Е.С.</t>
  </si>
  <si>
    <t>112.206.06.ХХ</t>
  </si>
  <si>
    <t>112.207.06.ХХ</t>
  </si>
  <si>
    <t>"Математика". 5 кл.  Рабочая тетрадь. № 2</t>
  </si>
  <si>
    <t xml:space="preserve">"Математика". 5 кл. Самостоятельные работы. </t>
  </si>
  <si>
    <t>"Математика". 6 кл.  Рабочая тетрадь. № 1</t>
  </si>
  <si>
    <t xml:space="preserve">Электронное приложение к учебнику "Алгебра". 8 кл. </t>
  </si>
  <si>
    <t>Васильевых И.П..,                                 Львова С.И.</t>
  </si>
  <si>
    <t>"Новая технология обучения химии".  9 кл. Методическое пособие для учителя.</t>
  </si>
  <si>
    <t>204.303.11.ХХ</t>
  </si>
  <si>
    <t>204.304.11.ХХ</t>
  </si>
  <si>
    <t>206.101.00.ХХ</t>
  </si>
  <si>
    <t>"География". 5 кл.Рабочая тетрадь.</t>
  </si>
  <si>
    <t>Генденштейн Л.Э.,                 Зинковский В.И.</t>
  </si>
  <si>
    <t>"Грани симметрии" (серия "Библиотека познавательной литературы").</t>
  </si>
  <si>
    <t>500.950.63.ХХ</t>
  </si>
  <si>
    <t>500.950.64.ХХ</t>
  </si>
  <si>
    <t>500.960.65.ХХ</t>
  </si>
  <si>
    <t>500.960.66.ХХ</t>
  </si>
  <si>
    <t>500.970.01.ХХ</t>
  </si>
  <si>
    <t>500.970.02.ХХ</t>
  </si>
  <si>
    <t>500.970.03.ХХ</t>
  </si>
  <si>
    <t>500.970.04.ХХ</t>
  </si>
  <si>
    <t>500.970.05.ХХ</t>
  </si>
  <si>
    <t>"Призрак крепости Ла-Кабанья"</t>
  </si>
  <si>
    <t xml:space="preserve"> "Берегись автомобиля". 4 кл.: Методическое пособие</t>
  </si>
  <si>
    <t>Гуревич П.С., Григоренко Т.Ф.</t>
  </si>
  <si>
    <t>500.800.27.ХХ</t>
  </si>
  <si>
    <t>500.800.28.ХХ</t>
  </si>
  <si>
    <t>Борисенко Н.А.</t>
  </si>
  <si>
    <t>"Русский язык". 5 кл. Методические рекомендации. Под ред. Граник Г.Г.</t>
  </si>
  <si>
    <t>"Русский язык". 6 кл. Методические рекомендации. Под ред. Граник Г.Г.</t>
  </si>
  <si>
    <t>"Русский язык". 7 кл. Методические рекомендации. Под ред. Граник Г.Г.</t>
  </si>
  <si>
    <t>Гамбарин В.Г.,                 Зубарева И.И.</t>
  </si>
  <si>
    <t>"Математика". 6 кл.  Рабочая тетрадь. № 2</t>
  </si>
  <si>
    <t>"Математика". 6 кл.  Самостоятельные работы.</t>
  </si>
  <si>
    <t>Нифантьев Э.Е., Оржековский П.А.</t>
  </si>
  <si>
    <t>"Любовная лирика и ее истоки. Поэты и музы." Элективный курс.</t>
  </si>
  <si>
    <t>Гамбарин В.Г.,                          Зубарева И.И.</t>
  </si>
  <si>
    <t>Зубарева И.И., Мордкович А.Г.</t>
  </si>
  <si>
    <t>Зубарева И. И. Лепешонкова И.П.</t>
  </si>
  <si>
    <t>Мадер В.В.</t>
  </si>
  <si>
    <t>Снежневская М.А., Хренова О.М.,                                                Кац Э.Э.</t>
  </si>
  <si>
    <t>Библиотека познавательной и развивающей литературы</t>
  </si>
  <si>
    <t xml:space="preserve">Начальное общее образование                                                                 </t>
  </si>
  <si>
    <t xml:space="preserve">Основное  и среднее (полное) общее образование.                                       </t>
  </si>
  <si>
    <t>111.710.00.ХХ</t>
  </si>
  <si>
    <t>"Алгебра". 8 кл. Учебник. В 2 ч.</t>
  </si>
  <si>
    <t>"Технология". 6 кл. Методическое пособие</t>
  </si>
  <si>
    <t>"Рабочая тетрадь по математике №2" 5 кл.</t>
  </si>
  <si>
    <t xml:space="preserve">"Математический тренажер". 5 кл.: Пособие для учителей и учащихся. </t>
  </si>
  <si>
    <t>108.606.01.ХХ</t>
  </si>
  <si>
    <t>108.206.00.ХХ</t>
  </si>
  <si>
    <t>108.510.00.ХХ</t>
  </si>
  <si>
    <t>112.206.05.ХХ</t>
  </si>
  <si>
    <t>112.207.05.ХХ</t>
  </si>
  <si>
    <t>112.208.05.ХХ</t>
  </si>
  <si>
    <t>112.209.05.ХХ</t>
  </si>
  <si>
    <t>500.910.38.ХХ</t>
  </si>
  <si>
    <t>500.910.39.ХХ</t>
  </si>
  <si>
    <t>500.910.40.ХХ</t>
  </si>
  <si>
    <t>500.940.53.ХХ</t>
  </si>
  <si>
    <t>500.940.54.ХХ</t>
  </si>
  <si>
    <t>"Русский язык". 8 кл. Методические рекомендации. Под ред. Граник Г.Г.</t>
  </si>
  <si>
    <t>"Геометрия". 7 - 9 кл. Учебник.</t>
  </si>
  <si>
    <t>Александрова Л.А.</t>
  </si>
  <si>
    <t>"Измерение времени"</t>
  </si>
  <si>
    <t>"Время Земли"</t>
  </si>
  <si>
    <t>"Календари"</t>
  </si>
  <si>
    <t>"Широта и долгота"</t>
  </si>
  <si>
    <t>Серия "Все живое - из яйца"</t>
  </si>
  <si>
    <t>"Жизненный цикл земноводных"</t>
  </si>
  <si>
    <t>Спилсбери Р., Спилсбери Л.</t>
  </si>
  <si>
    <t>"Жизненный цикл насекомых"</t>
  </si>
  <si>
    <t>"Жизненный цикл рыб"</t>
  </si>
  <si>
    <t>Ануин М.</t>
  </si>
  <si>
    <t>Львова С.И.,                 Львов В.В.</t>
  </si>
  <si>
    <t>"Дневник достижений учащегося по русскому языку". 6 кл. Пособие для учащихся</t>
  </si>
  <si>
    <t>Трайтак Д.И.,                       Трайтак Н.Д.</t>
  </si>
  <si>
    <t>Программа. Планирование учебного материала. "Алгебра". 7-9 кл.</t>
  </si>
  <si>
    <t>104.109.19.ХХ</t>
  </si>
  <si>
    <t>109.708.0К.ХХ</t>
  </si>
  <si>
    <t>109.707.0К.ХХ</t>
  </si>
  <si>
    <t>Сухов В.В.,                   Морозов А.Ю.,                    Абдулаев Э.Н.</t>
  </si>
  <si>
    <t>"Русский язык". 8 кл. Учебник.  Под ред. Граник Г.Г.  В 3 ч.</t>
  </si>
  <si>
    <t>101.408.3К.ХХ</t>
  </si>
  <si>
    <t>101.409.0К.ХХ</t>
  </si>
  <si>
    <t>"Русский язык". 9 кл. Учебник.  Под ред. Граник Г.Г. В 2 ч.</t>
  </si>
  <si>
    <t>"Физика". 11 кл. Рабочая тетрадь (базовый уровень).</t>
  </si>
  <si>
    <t>"Биология". 5-6 кл. Учебник. В 2 ч.</t>
  </si>
  <si>
    <t>"Алгебра". 7 кл. Рабочая тетрадь №1.                                        Под ред. А.Г. Мордковича.</t>
  </si>
  <si>
    <t>"Алгебра". 7 кл. Рабочая тетрадь №2.                                        Под ред. А.Г. Мордковича.</t>
  </si>
  <si>
    <t>104.107.05.ХХ</t>
  </si>
  <si>
    <t>"Литература". 8 кл.: Учебник. В 3 ч.</t>
  </si>
  <si>
    <t xml:space="preserve"> "Азбука пешехода". 1 кл.: Методическое пособие для учителя</t>
  </si>
  <si>
    <t>109.707.06.ХХ</t>
  </si>
  <si>
    <t>109.710.06.ХХ</t>
  </si>
  <si>
    <t>"Основы духовно-нравственной культуры народов России. Основы светской этики". 5 кл. Учебник.</t>
  </si>
  <si>
    <t>400.800.02.ХХ</t>
  </si>
  <si>
    <t>Копылов Ю.А.   Полянская Н.В.</t>
  </si>
  <si>
    <t>"Алгебра". 7 кл. Дидактические материалы. Методические рекомендации.</t>
  </si>
  <si>
    <t>Зубарева И. И., Мильштейн М.С.              Гамбарин В.Г.</t>
  </si>
  <si>
    <t>103.106.06.ХХ</t>
  </si>
  <si>
    <t>Депман И.Я., Виленкин А.Н.</t>
  </si>
  <si>
    <t>104.109.16.ХХ</t>
  </si>
  <si>
    <t>104.308.30.ХХ</t>
  </si>
  <si>
    <t>Лабзовский С.Н.</t>
  </si>
  <si>
    <t>Генденштейн Л.Э.           и др.</t>
  </si>
  <si>
    <t>109.109.0К.ХХ</t>
  </si>
  <si>
    <t>109.710.КК.ХХ</t>
  </si>
  <si>
    <t>109.711.КК.ХХ</t>
  </si>
  <si>
    <t>109.710.09.ХХ</t>
  </si>
  <si>
    <t>109.510.27.ХХ</t>
  </si>
  <si>
    <t>"Геометрия". 8 кл. Дидактические материалы.</t>
  </si>
  <si>
    <t>101.205.08.ХХ</t>
  </si>
  <si>
    <t>102.710.05.ХХ</t>
  </si>
  <si>
    <t>"Физика". 7 кл. Задачник.</t>
  </si>
  <si>
    <t>500.940.57.ХХ</t>
  </si>
  <si>
    <t>Электронное приложение к учебнику "Физика". 8 кл.</t>
  </si>
  <si>
    <t>103.106.09.ХХ</t>
  </si>
  <si>
    <t>101.106.07.ХХ</t>
  </si>
  <si>
    <t>101.106.08.ХХ</t>
  </si>
  <si>
    <t>104.107.0К.ХХ</t>
  </si>
  <si>
    <t>104.107.06.ХХ</t>
  </si>
  <si>
    <t>География</t>
  </si>
  <si>
    <t xml:space="preserve"> "Дети-Звезды". Книга для чтения и слушания в начальной школе. 1 кл.</t>
  </si>
  <si>
    <t>"Русский фольклор". 4 кл. (1-4): Учебник</t>
  </si>
  <si>
    <t>Граник Г.Г.,         Борисенко Н.А.,           Владимирская Г.Н.,               Бондаренко С.М.</t>
  </si>
  <si>
    <t>Граник Г.Г.,             Борисенко Н.А.,               Владимирская Г.Н.,                  Бондаренко С.М.</t>
  </si>
  <si>
    <t>Граник Г.Г.,                 Борисенко Н.А.,            Владимирская Г.Н.,                    Бондаренко С.М.</t>
  </si>
  <si>
    <t xml:space="preserve"> "Физика". 10—11 кл.: Сборник задач и заданий с ответами и решениями: Пособие для учащихся общеобразоват. учреждений </t>
  </si>
  <si>
    <t>108.507.01.ХХ</t>
  </si>
  <si>
    <t>"Литература в школе: вчера и сегодня". Книга для учителя.</t>
  </si>
  <si>
    <t>Минченков Е.Е., Пронина И.И.</t>
  </si>
  <si>
    <t>"Методика преподавания физики в 7 классе".</t>
  </si>
  <si>
    <t>"Физика". 7 кл. Рабочая тетрадь.</t>
  </si>
  <si>
    <t>"Физика". 7 кл. Учебник. В 2 ч.</t>
  </si>
  <si>
    <t>"Химия". 8 кл. Методическое пособие</t>
  </si>
  <si>
    <t>110.308.10.ХХ</t>
  </si>
  <si>
    <t>"Русский язык". 5-9 кл. Рабочие программы. Под ред. Граник Г.Г.</t>
  </si>
  <si>
    <t>"Учимся читать, слушать, говорить и писать". 5 кл. Ч. 1. Рабочая тетрадь</t>
  </si>
  <si>
    <t>110.111.02.ХХ</t>
  </si>
  <si>
    <t>106.109.15.ХХ</t>
  </si>
  <si>
    <t>106.107.17.ХХ</t>
  </si>
  <si>
    <t>106.110.1Н.ХХ</t>
  </si>
  <si>
    <t>"Технология. Технология ведения дома". 5 кл. Учебник. Под ред. Хотунцева Ю.Л.</t>
  </si>
  <si>
    <t>Дошкольное, дополнительное образование</t>
  </si>
  <si>
    <t>201.401.0К.ХХ</t>
  </si>
  <si>
    <t>"Окружающий мир". 1 кл. Учебник. В 2 ч.</t>
  </si>
  <si>
    <t>204.601.0К.ХХ</t>
  </si>
  <si>
    <t>204.602.0К.ХХ</t>
  </si>
  <si>
    <t>Бажанова И.А.,                                  Львова С.И.</t>
  </si>
  <si>
    <t xml:space="preserve">Шамчикова В.М.,               Соколова М.В. </t>
  </si>
  <si>
    <t>"Технология. Технология ведения дома". 6 кл. Учебник. Под ред. Хотунцева Ю.Л.</t>
  </si>
  <si>
    <t>"Технология. Технология ведения дома". 7 кл. Учебник. Под ред. Хотунцева Ю.Л.</t>
  </si>
  <si>
    <t>"Физическая культура". 5 кл. Учебник.</t>
  </si>
  <si>
    <t>"Физическая культура". 6 кл. Учебник.</t>
  </si>
  <si>
    <t>"Физическая культура". 7 кл. Учебник.</t>
  </si>
  <si>
    <t>"Физическая культура". 8 кл. Учебник.</t>
  </si>
  <si>
    <t>"Физическая культура". 9 кл. Учебник.</t>
  </si>
  <si>
    <t>"По страницам Красной книги". Кн. 2</t>
  </si>
  <si>
    <t>"Зоопарки мира".</t>
  </si>
  <si>
    <t xml:space="preserve">Суматохин С.В. </t>
  </si>
  <si>
    <t>Державина Т.Б.</t>
  </si>
  <si>
    <t>"Физика". 11 кл. Учебник (базовый уровень). В 2 ч.</t>
  </si>
  <si>
    <t>Программы общеобразовательных учреждений. "Русский язык". 5-11 кл.</t>
  </si>
  <si>
    <t>101.105.08.ХХ</t>
  </si>
  <si>
    <t>101.105.05.ХХ</t>
  </si>
  <si>
    <t>103.206.19.ХХ</t>
  </si>
  <si>
    <t>Мардахаева Е.Л.</t>
  </si>
  <si>
    <t>"Приключения здоровячков". 1 кл. Книга песен. Учебное пособие. Ч.1</t>
  </si>
  <si>
    <t>"Приключения здоровячков". 1 кл. Книга песен. Учебное пособие. Ч.2</t>
  </si>
  <si>
    <t>109.708.09.ХХ</t>
  </si>
  <si>
    <t>109.209.10.ХХ</t>
  </si>
  <si>
    <t>109.209.03.ХХ</t>
  </si>
  <si>
    <t>Генденштейн Л.Э. и др.</t>
  </si>
  <si>
    <t>101.106.05.ХХ</t>
  </si>
  <si>
    <t>"Геометрия". 7 кл. Методические рекомендации для учителя</t>
  </si>
  <si>
    <t>113.108.01.ХХ</t>
  </si>
  <si>
    <t>"Уроки русского языка в 6 классе". Пособие для учителя</t>
  </si>
  <si>
    <t xml:space="preserve">Жохов В.И.             </t>
  </si>
  <si>
    <t>101.405.10.ХХ</t>
  </si>
  <si>
    <t>101.406.10.ХХ</t>
  </si>
  <si>
    <t>101.407.10.ХХ</t>
  </si>
  <si>
    <t>101.408.10.ХХ</t>
  </si>
  <si>
    <t>101.105.11.ХХ</t>
  </si>
  <si>
    <t>102.411.10.ХХ</t>
  </si>
  <si>
    <t>106.107.11.ХХ</t>
  </si>
  <si>
    <t>114.205.02.ХХ</t>
  </si>
  <si>
    <t>"Физика". 8 кл. Задачник.</t>
  </si>
  <si>
    <t>106.107.01.ХХ</t>
  </si>
  <si>
    <t>300.100.08.ХХ</t>
  </si>
  <si>
    <t xml:space="preserve">Смирнова И.М., Смирнов В.А. </t>
  </si>
  <si>
    <t>Хренова О.М.</t>
  </si>
  <si>
    <t>Беленький Г.И.</t>
  </si>
  <si>
    <t>"Алгебра". 7 кл. Учебник. В 2 ч.</t>
  </si>
  <si>
    <t>Опыт внедрения учебно-методического комплекта по русскому языку под редакцией С.И. Львовой</t>
  </si>
  <si>
    <t>Под ред. Львовой С.И.</t>
  </si>
  <si>
    <t>Технология</t>
  </si>
  <si>
    <t>Прочие издания</t>
  </si>
  <si>
    <t>Код</t>
  </si>
  <si>
    <t>Автор</t>
  </si>
  <si>
    <t>113.110.0К.ХХ</t>
  </si>
  <si>
    <t>Львова С.И.,                                   Львов В.В.</t>
  </si>
  <si>
    <t xml:space="preserve">Рабочая тетрадь. В 4-х частях. Ч. 1. Я расту. : Развивающее учеб. пособие для детей дошк. возраста </t>
  </si>
  <si>
    <t xml:space="preserve"> Рабочая тетрадь. В 4-х частях. Ч. 2. Я дышу. : Развивающее учеб. пособие для детей дошк. возраста </t>
  </si>
  <si>
    <t>"Давным - давно"</t>
  </si>
  <si>
    <t>"Эра новых идей"</t>
  </si>
  <si>
    <t>"Химия". 8-11 кл.: Программа и тематическое планирование.</t>
  </si>
  <si>
    <t>"Физика". 9 кл. Задачник.</t>
  </si>
  <si>
    <t>"География". 9 кл. Учебник</t>
  </si>
  <si>
    <t>201.401.11.ХХ</t>
  </si>
  <si>
    <t>Спилсбери Р.,                  Спилбери Л.</t>
  </si>
  <si>
    <t>Васильева Н.В, Костюкевич Л.П.</t>
  </si>
  <si>
    <t xml:space="preserve"> "Друзья"</t>
  </si>
  <si>
    <t>Рока Н.</t>
  </si>
  <si>
    <t xml:space="preserve"> "Семья"</t>
  </si>
  <si>
    <t>Глозман Е.С.,                 Глозман А.Е.,             Ставрова О.Б. и др.</t>
  </si>
  <si>
    <t>109.708.05.ХХ</t>
  </si>
  <si>
    <t xml:space="preserve"> Многогранники. Элективный курс по геометрии для 10-11 кл.: Учебное пособие для общеобразовательных  учреждений</t>
  </si>
  <si>
    <t>Кузнецова Л.М.</t>
  </si>
  <si>
    <t>"Алгебра". 8 кл. Методическое пособие для учителя</t>
  </si>
  <si>
    <t>Тарасов Л.В.</t>
  </si>
  <si>
    <t>110.309.01.ХХ</t>
  </si>
  <si>
    <t>110.111.01.ХХ</t>
  </si>
  <si>
    <t>Павлова А.А.,                 Корзинова Е.И.,              Жуков С.В.</t>
  </si>
  <si>
    <t>Дроздов Н.Н.,                      Макеев А.К.</t>
  </si>
  <si>
    <t>Граник Г.Г.,                  Борисенко Н.А.,                      Владимирская Г.Н.</t>
  </si>
  <si>
    <t>Беленький Г.И., Демидова Н.А., Колокольцев Е.Н.           и др.</t>
  </si>
  <si>
    <t>Лопатников Д.Л.</t>
  </si>
  <si>
    <t>"Математика". 5 кл.:  Тетрадь для контрольных работ № 2</t>
  </si>
  <si>
    <t>203.104.07.ХХ</t>
  </si>
  <si>
    <t>203.104.08.ХХ</t>
  </si>
  <si>
    <t>Обозначения</t>
  </si>
  <si>
    <t>Назначение</t>
  </si>
  <si>
    <t>104.108.20.ХХ</t>
  </si>
  <si>
    <t>109.710.0К.ХХ</t>
  </si>
  <si>
    <t>109.709.0К.ХХ</t>
  </si>
  <si>
    <t>111.710.01.ХХ</t>
  </si>
  <si>
    <t>111.711.01.ХХ</t>
  </si>
  <si>
    <t xml:space="preserve">Цена, руб.  </t>
  </si>
  <si>
    <t>Ефимова Т.М.,                       Шубин А.О.,                               Сухорукова Л.Н.</t>
  </si>
  <si>
    <t>"Природоведение". 5 кл. Рабочая тетрадь. Ч.1 (цветная вкладка).</t>
  </si>
  <si>
    <t>Алексашкина Л.Н.</t>
  </si>
  <si>
    <t>Глизбург В.И.</t>
  </si>
  <si>
    <t>"Геометрия". 11 кл. Рабочая тетрадь</t>
  </si>
  <si>
    <t>201.402.11.ХХ</t>
  </si>
  <si>
    <t>201.403.11.ХХ</t>
  </si>
  <si>
    <t>201.404.11.ХХ</t>
  </si>
  <si>
    <t>201.401.02.ХХ</t>
  </si>
  <si>
    <t>"Алгебра" 7 кл. Самостоятельные работы. К учебнику  А.Г. Мордковича, Н.П. Николаева. Под ред. А.Г. Мордковича</t>
  </si>
  <si>
    <t>"Алгебра" 8 кл. Самостоятельные работы. К учебнику  А.Г. Мордковича, Н.П. Николаева. Под ред. А.Г. Мордковича</t>
  </si>
  <si>
    <t xml:space="preserve"> "Новая технология обучения химии"  8 кл. Методическое пособие для учителя.</t>
  </si>
  <si>
    <t>"Биология". 10 кл. Учебник ( углубленный уровень).</t>
  </si>
  <si>
    <t>Черепанова Л.В.</t>
  </si>
  <si>
    <t>Жохов В.И.</t>
  </si>
  <si>
    <t>Васильевых И.П.</t>
  </si>
  <si>
    <t>"Система физического воспитания в образовательных учреждениях"</t>
  </si>
  <si>
    <t>400.800.03.ХХ</t>
  </si>
  <si>
    <t xml:space="preserve">Рабочая тетрадь. В 4-х частях. Ч. 3. Я закаляюсь. : Развивающее учеб. пособие для детей дошк. возраста </t>
  </si>
  <si>
    <t xml:space="preserve"> "История России. XX - начало XXI века". 11 кл.: Учебно-методическое пособие</t>
  </si>
  <si>
    <t>"Обществознание". 10 кл.: Учебник.  (базовый уровень)</t>
  </si>
  <si>
    <t>"Обществознание". 11 кл.: Учебник. (базовый уровень)</t>
  </si>
  <si>
    <t>"География". 5 кл. Учебник.</t>
  </si>
  <si>
    <t xml:space="preserve">"География". 6 кл.: Учебник </t>
  </si>
  <si>
    <t>500.700</t>
  </si>
  <si>
    <t>Серия "Четыре шага"</t>
  </si>
  <si>
    <t>Профильный уровень</t>
  </si>
  <si>
    <t>101.105.00.ХХ</t>
  </si>
  <si>
    <t>300.100.09.ХХ</t>
  </si>
  <si>
    <t>300.100.21.ХХ</t>
  </si>
  <si>
    <t>102.105.20.ХХ</t>
  </si>
  <si>
    <t>109.900.01.ХХ</t>
  </si>
  <si>
    <t>Хотунцев Ю.Л.,  Глозман Е.С.</t>
  </si>
  <si>
    <t>"География". 8 кл. Учебник</t>
  </si>
  <si>
    <t>103.300.06.ХХ</t>
  </si>
  <si>
    <t>202.301.10.ХХ</t>
  </si>
  <si>
    <t>202.303.07.ХХ</t>
  </si>
  <si>
    <t>202.304.07.ХХ</t>
  </si>
  <si>
    <t>202.301.05.ХХ</t>
  </si>
  <si>
    <t>202.302.05.ХХ</t>
  </si>
  <si>
    <t>202.301.09.ХХ</t>
  </si>
  <si>
    <t>202.302.09.ХХ</t>
  </si>
  <si>
    <t>203.303.0К.ХХ</t>
  </si>
  <si>
    <t>203.304.0К.ХХ</t>
  </si>
  <si>
    <t>205.201.02.ХХ</t>
  </si>
  <si>
    <t>209.101.01.ХХ</t>
  </si>
  <si>
    <t>201.401.07.ХХ</t>
  </si>
  <si>
    <t>"Физика природных явлений" (серия "Библиотека познавательной литературы").</t>
  </si>
  <si>
    <t>202.304.3К.ХХ</t>
  </si>
  <si>
    <t>201.403.3К.ХХ</t>
  </si>
  <si>
    <t>201.404.3К.ХХ</t>
  </si>
  <si>
    <t>109.208.07.ХХ</t>
  </si>
  <si>
    <t>Основы духовно-нравственной культуры народов России</t>
  </si>
  <si>
    <t>500.920.42.ХХ</t>
  </si>
  <si>
    <t>500.920.43.ХХ</t>
  </si>
  <si>
    <t>500.920.44.ХХ</t>
  </si>
  <si>
    <t>Программа курса "Обучение грамоте". 1 кл.</t>
  </si>
  <si>
    <t>Литературное чтение</t>
  </si>
  <si>
    <t>Математика и информатика</t>
  </si>
  <si>
    <t>"Природоведение". 5 кл. Рабочая тетрадь. Ч.2 (цветная вкладка).</t>
  </si>
  <si>
    <t>111.605.01.ХХ</t>
  </si>
  <si>
    <t>"Изобразительное искусство". 3 кл. Учебник.</t>
  </si>
  <si>
    <t>Прохватилина Л.В.</t>
  </si>
  <si>
    <t>"Алгебра". 7 кл. Методическое пособие для учителя</t>
  </si>
  <si>
    <t>Симонова Е.В.</t>
  </si>
  <si>
    <t>105.121.09.ХХ</t>
  </si>
  <si>
    <t>Программа курса "Цветок здоровья". 1-4 кл.</t>
  </si>
  <si>
    <t>104.108.11.ХХ</t>
  </si>
  <si>
    <t>104.107.17.ХХ</t>
  </si>
  <si>
    <t>"Химия". 8 кл. Учебник</t>
  </si>
  <si>
    <t xml:space="preserve"> "Химия". 9 кл. Тетрадь для лабораторных и контрольных работ.  Пособие для учащихся</t>
  </si>
  <si>
    <t>111.808.01.ХХ</t>
  </si>
  <si>
    <t>111.109.01.ХХ</t>
  </si>
  <si>
    <t>104.107.20.ХХ</t>
  </si>
  <si>
    <t>"Математика: алгебра и начала математического анализа, геометрия." 10 кл. Учебник (базовый уровень)</t>
  </si>
  <si>
    <t>"Проверь себя". 8 кл. Рабочая тетрадь</t>
  </si>
  <si>
    <t>109.709.09.ХХ</t>
  </si>
  <si>
    <t>201.403.06.ХХ</t>
  </si>
  <si>
    <t>"Биология". 10-11 кл. Методическое пособие (базовый уровень).</t>
  </si>
  <si>
    <t>Андреева Н.Д., Бодрова Н.Ф.</t>
  </si>
  <si>
    <t>Теремов А.В.,  Петросова Р.А.</t>
  </si>
  <si>
    <t>700.100.01.ХХ</t>
  </si>
  <si>
    <t>Мордкович А.Г., Тульчинская Е.Е.</t>
  </si>
  <si>
    <t>Тульчинская Е.Е.</t>
  </si>
  <si>
    <t>109.707.00.ХХ</t>
  </si>
  <si>
    <t>109.510.00.ХХ</t>
  </si>
  <si>
    <t>109.900.11.ХХ</t>
  </si>
  <si>
    <t>110.308.01.ХХ</t>
  </si>
  <si>
    <t>110.211.02.ХХ</t>
  </si>
  <si>
    <t>110.300.05.ХХ</t>
  </si>
  <si>
    <t>106.607.14.ХХ</t>
  </si>
  <si>
    <t>103.105.15.ХХ</t>
  </si>
  <si>
    <t>101.105.20.ХХ</t>
  </si>
  <si>
    <t>"История России". 8 кл. Учебник.</t>
  </si>
  <si>
    <t>Лыссый Ю.И.</t>
  </si>
  <si>
    <t>Зубарева И. И., Мильштейн М.С. Шанцева М.Н.</t>
  </si>
  <si>
    <t>"Алгебра". 9 класс. Дидактические материалы. Методические рекомендации.</t>
  </si>
  <si>
    <t>"Геометрия". 8 кл. Рабочая тетрадь №2.</t>
  </si>
  <si>
    <t>"Геометрия". 9 кл. Методические рекомендации для учителя.</t>
  </si>
  <si>
    <t xml:space="preserve">Бейлинсон В.Г. </t>
  </si>
  <si>
    <t>Серия "Для малышей и взрослых"</t>
  </si>
  <si>
    <t>Серия "Игры"</t>
  </si>
  <si>
    <t>Серия "Маленький повар"</t>
  </si>
  <si>
    <t>Львова С.И.,                                     Львов В.В.</t>
  </si>
  <si>
    <t>"Биология". 9 кл. Методическое пособие.</t>
  </si>
  <si>
    <t>"Физика". 7 кл. Тематические контрольные работы</t>
  </si>
  <si>
    <t>109.707.11.ХХ</t>
  </si>
  <si>
    <t>109.708.11.ХХ</t>
  </si>
  <si>
    <t>"Физика". 8 кл. Тематические контрольные работы</t>
  </si>
  <si>
    <t>300.100.22.ХХ</t>
  </si>
  <si>
    <t>300.100.23.ХХ</t>
  </si>
  <si>
    <t>300.100.24.ХХ</t>
  </si>
  <si>
    <t>300.100.10.ХХ</t>
  </si>
  <si>
    <t>Владимирская Г.Н., Куртяник М.А.</t>
  </si>
  <si>
    <t>"Русский язык". 9 кл. Методические рекомендации. Под ред. Граник Г.Г.</t>
  </si>
  <si>
    <t>101.409.10.ХХ</t>
  </si>
  <si>
    <t>204.401.02.ХХ</t>
  </si>
  <si>
    <t>108.407.01.ХХ</t>
  </si>
  <si>
    <t>"Учимся читать, слушать, говорить и писать". 6 кл. Ч. 2. Рабочая тетрадь</t>
  </si>
  <si>
    <t>Рохлов В.С.,                 Трофимов С.Б.</t>
  </si>
  <si>
    <t>Рохлов В.С.,                    Трофимов С.Б.</t>
  </si>
  <si>
    <t>Рохлов В.С.,                     Трофимов С.Б.</t>
  </si>
  <si>
    <t>"Безопасность дорожного движения". 1-4 кл. Программа</t>
  </si>
  <si>
    <t>"Алгебра". 9 кл. Тематические проверочные работы в новой форме. Под ред. А.Г. Мордковича</t>
  </si>
  <si>
    <t>205.201.00.ХХ</t>
  </si>
  <si>
    <t>"Основы духовно-нравственной культуры народов России". Программа и тематическое планирование</t>
  </si>
  <si>
    <t>"Автономное учреждение - новая модель развития школы в России". Методическое пособие.</t>
  </si>
  <si>
    <t>"Физический эксперимент в средней школе". Пособие для учителя. Ч.1.</t>
  </si>
  <si>
    <t>"Химия". 8-9 кл.: Программа и тематическое планирование.</t>
  </si>
  <si>
    <t>110.108.20.ХХ</t>
  </si>
  <si>
    <t>Лазебникова А.Ю., Коваль Т.В.,          Стрелова О.Ю.</t>
  </si>
  <si>
    <t>"География". 6 кл. Методическое пособие для учителя.</t>
  </si>
  <si>
    <t>"Физика" 7 кл. Методическое пособие для учителя.</t>
  </si>
  <si>
    <t>"Физика" 9 кл. Методическое пособие для учителя.</t>
  </si>
  <si>
    <t>"Физика" 8 кл. Методическое пособие для учителя.</t>
  </si>
  <si>
    <t>"Музыка". 1 кл. Учебник</t>
  </si>
  <si>
    <t>"Музыка". 2 кл. Учебник</t>
  </si>
  <si>
    <t>"Музыка". 3 кл. Учебник</t>
  </si>
  <si>
    <t>"Музыка". 4 кл. Учебник</t>
  </si>
  <si>
    <t>Изобразительное искусство</t>
  </si>
  <si>
    <t>Коротеева Е.И.</t>
  </si>
  <si>
    <t>"Изобразительное искусство". 1 кл. Учебник.</t>
  </si>
  <si>
    <t>"Изобразительное искусство". 2 кл. Учебник.</t>
  </si>
  <si>
    <t>"Литературное чтение". 3 кл. Учебник. В 3 ч.</t>
  </si>
  <si>
    <t>"Литературное чтение". 4 кл. Учебник. В 4 ч.</t>
  </si>
  <si>
    <t>"Литературное чтение". 3 кл. Рабочая тетрадь. В 2 ч.</t>
  </si>
  <si>
    <t>"Литературное чтение". 4 кл. Рабочая тетрадь. В 3 ч.</t>
  </si>
  <si>
    <t>Патрикеева И.Д., Панкова О.Б.</t>
  </si>
  <si>
    <t>"Литературное чтение." 2 кл. Проверочные работы.</t>
  </si>
  <si>
    <t>109.207.00.ХХ</t>
  </si>
  <si>
    <t>109.207.01.ХХ</t>
  </si>
  <si>
    <t>110.108.00.ХХ</t>
  </si>
  <si>
    <t>110.108.01.ХХ</t>
  </si>
  <si>
    <t>"Методика преподавания физики в 8 классе"</t>
  </si>
  <si>
    <t>"Физика". 8 кл. Рабочая тетрадь.</t>
  </si>
  <si>
    <t>"Здравик". Предшкольный курс. Книга для детей и родителей</t>
  </si>
  <si>
    <t>"По страницам Красной книги". Кн. 1</t>
  </si>
  <si>
    <t>103.105.17.ХХ</t>
  </si>
  <si>
    <t>"Арсенал образования". Учебная книга для издательских работников и полиграфистов.</t>
  </si>
  <si>
    <t>Предпрофильная подготовка и профильное обучение</t>
  </si>
  <si>
    <t>Снежневская М.А., Хренова О.М.</t>
  </si>
  <si>
    <t>103.105.12.ХХ</t>
  </si>
  <si>
    <t>103.105.13.ХХ</t>
  </si>
  <si>
    <t>103.105.14.ХХ</t>
  </si>
  <si>
    <t>"История России". 8 кл. Методическое пособие</t>
  </si>
  <si>
    <t xml:space="preserve">"Физика". 10 кл. Учебник (базовый и углубленный  уровни). В 3 ч.       </t>
  </si>
  <si>
    <t>Пашкова Л.И.</t>
  </si>
  <si>
    <t>"Химия". 10 кл. Методическое пособие для учителя.</t>
  </si>
  <si>
    <t>Вид пособия</t>
  </si>
  <si>
    <t>НДС</t>
  </si>
  <si>
    <t>Серия "Хронокомпас мастера Лукьянова"</t>
  </si>
  <si>
    <t>Логинов Михаил</t>
  </si>
  <si>
    <t>"Сын царя варваров".</t>
  </si>
  <si>
    <t>"В Городе ромеев".</t>
  </si>
  <si>
    <t>"Клинки и зелья".</t>
  </si>
  <si>
    <t>"Математический кружок". 6 кл. (серия "На пути к Олимпу").</t>
  </si>
  <si>
    <t>"Литературное чтение". Методические рекомендации. 1 кл.</t>
  </si>
  <si>
    <t>"Литературное чтение". 2 кл. Учебник. В 3 ч.</t>
  </si>
  <si>
    <t>500.300.14.ХХ</t>
  </si>
  <si>
    <t>500.400.15.ХХ</t>
  </si>
  <si>
    <t>"Занятия математического кружка". 5 кл.</t>
  </si>
  <si>
    <t>"Математический кружок". 5 кл. (серия "На пути к Олимпу").</t>
  </si>
  <si>
    <t>Художественная литература для младшего школьного возраста</t>
  </si>
  <si>
    <t>109.107.0К.ХХ</t>
  </si>
  <si>
    <t>109.108.0К.ХХ</t>
  </si>
  <si>
    <t>"Преподавание алгебры в 7 классе по учебнику А.Г. Мордковича, Н.П. Николаева." Методическое пособие для учителя</t>
  </si>
  <si>
    <t>104.107.30.ХХ</t>
  </si>
  <si>
    <t>104.107.25.ХХ</t>
  </si>
  <si>
    <t>"Преподавание алгебры в 8-9 классах по учебникам А.Г. Мордковича, Н.П. Николаева." Методическое пособие для учителя</t>
  </si>
  <si>
    <t>104.108.30.ХХ</t>
  </si>
  <si>
    <t>104.108.25.ХХ</t>
  </si>
  <si>
    <t>108.906.01.ХХ</t>
  </si>
  <si>
    <t>108.907.01.ХХ</t>
  </si>
  <si>
    <t>108.908.01.ХХ</t>
  </si>
  <si>
    <t>108.909.01.ХХ</t>
  </si>
  <si>
    <t>108.505.01.ХХ</t>
  </si>
  <si>
    <t>108.506.01.ХХ</t>
  </si>
  <si>
    <t>204.604.0К.ХХ</t>
  </si>
  <si>
    <t>"Рабочая тетрадь по математике". 5 кл. В 2 ч.</t>
  </si>
  <si>
    <t>103.206.К7.ХХ</t>
  </si>
  <si>
    <t>"Рабочая тетрадь по математике". 6 кл. В 2 ч.</t>
  </si>
  <si>
    <t>103.105.К7.ХХ</t>
  </si>
  <si>
    <t>"Математика". 5 кл.  Рабочая тетрадь. В 2 ч.</t>
  </si>
  <si>
    <t>103.106.К7.ХХ</t>
  </si>
  <si>
    <t>"Математика". 6 кл.  Рабочая тетрадь. В 2 ч.</t>
  </si>
  <si>
    <t>103.105.К1.ХХ</t>
  </si>
  <si>
    <t>"Математика". 5 кл.  Тетрадь для контрольных работ. В 2 ч.</t>
  </si>
  <si>
    <t>103.106.К1.ХХ</t>
  </si>
  <si>
    <t>Васильевых И.П.,                       Львова С.И.</t>
  </si>
  <si>
    <t xml:space="preserve">Александрова Л.А. </t>
  </si>
  <si>
    <t>Феоктистов И.Е.</t>
  </si>
  <si>
    <t>"Математика". 5 кл. Учебник.</t>
  </si>
  <si>
    <t>"Математика". 6 кл. Учебник.</t>
  </si>
  <si>
    <t>"Физика". 8 кл.Учебник. В 2 ч.</t>
  </si>
  <si>
    <t>"Методика преподавания физики в 9 классе"</t>
  </si>
  <si>
    <t>"Физика". 9 кл.Учебник. В 2 ч.</t>
  </si>
  <si>
    <t>101.107.05.ХХ</t>
  </si>
  <si>
    <t>Гуревич П.С.,                  Николаева Е.З.</t>
  </si>
  <si>
    <t>109.709.05.ХХ</t>
  </si>
  <si>
    <t>109.710.05.ХХ</t>
  </si>
  <si>
    <t xml:space="preserve"> "Если родители расстались…"</t>
  </si>
  <si>
    <t>Море-Мальинос Д.</t>
  </si>
  <si>
    <t>"Какие бывают секреты?"</t>
  </si>
  <si>
    <t>108.306.01.ХХ</t>
  </si>
  <si>
    <t>108.306.10.ХХ</t>
  </si>
  <si>
    <t>108.207.10.ХХ</t>
  </si>
  <si>
    <t>"Основы духовно-нравственной культуры народов России".          5 кл. Учебник.</t>
  </si>
  <si>
    <t>Морозов А.Ю., АбдулаевЭ.Н.</t>
  </si>
  <si>
    <t>"История России". 6-9 кл. Программа и тематическое планирование.</t>
  </si>
  <si>
    <t>Бодрова Н.Ф., Хрыпова Р.Н</t>
  </si>
  <si>
    <t>"Алгебра". 9 кл. Учебник. В 2 ч.</t>
  </si>
  <si>
    <t>Генденштейн Л.Э.            и др.</t>
  </si>
  <si>
    <t>Генденштейн Л.Э.               и др.</t>
  </si>
  <si>
    <t>Генденштейн Л.Э.              и др.</t>
  </si>
  <si>
    <t>206.102.01.ХХ</t>
  </si>
  <si>
    <t>206.103.01.ХХ</t>
  </si>
  <si>
    <t>206.104.01.ХХ</t>
  </si>
  <si>
    <t>300.100.00.ХХ</t>
  </si>
  <si>
    <t>116.109.16.ХХ</t>
  </si>
  <si>
    <t>109.207.07.ХХ</t>
  </si>
  <si>
    <t>109.707.05.ХХ</t>
  </si>
  <si>
    <t>202.301.0К.ХХ</t>
  </si>
  <si>
    <t>"Литературное чтение". 1 кл. Учебник. В 2 ч.</t>
  </si>
  <si>
    <t>202.302.3К.ХХ</t>
  </si>
  <si>
    <t>"Жизненный цикл птиц"</t>
  </si>
  <si>
    <t>"Жизненный цикл млекопитающих"</t>
  </si>
  <si>
    <t>"Жизненный цикл пресмыкающихся"</t>
  </si>
  <si>
    <t xml:space="preserve"> Углубленное изучение</t>
  </si>
  <si>
    <t>Баттерфилд М.</t>
  </si>
  <si>
    <t>Шклярова Т.В., Есенина С.А.</t>
  </si>
  <si>
    <t>"Технология." 1 кл. Учебник.</t>
  </si>
  <si>
    <t>"Литературное чтение." 1 кл. Диагностические работы.</t>
  </si>
  <si>
    <t>"Литературное чтение." 2 кл. Диагностические работы.</t>
  </si>
  <si>
    <t>Матвеева Е.И.</t>
  </si>
  <si>
    <t>"Литературное чтение." 1 кл. Проверочные работы.</t>
  </si>
  <si>
    <t xml:space="preserve">Мультимедийное пособие "Наглядно-иллюстративная основа к курсу "Окружающий мир" 1 класс. Автор-составитель Кузнецова Э.Е. </t>
  </si>
  <si>
    <t xml:space="preserve">Мультимедийное пособие "Наглядно-иллюстративная основа к курсу "Окружающий мир" 2 класс. Автор-составитель Кузнецова Э.Е. </t>
  </si>
  <si>
    <t xml:space="preserve">Мультимедийное пособие "Наглядно-иллюстративная основа к курсу "Окружающий мир" 3 класс. Автор-составитель Кузнецова Э.Е. </t>
  </si>
  <si>
    <t xml:space="preserve">Мультимедийное пособие "Наглядно-иллюстративная основа к курсу "Окружающий мир" 4 класс. Автор-составитель Кузнецова Э.Е. </t>
  </si>
  <si>
    <t>CD/DVD</t>
  </si>
  <si>
    <t xml:space="preserve">"Электронное сопровождение к учебно-методическому комплекту "Математика 6 класс" авторов И.И. Зубаревой, А.Г. Мордковича. Диск для учителя". </t>
  </si>
  <si>
    <t xml:space="preserve">"Электронное сопровождение к учебно-методическому комплекту "Математика 6 класс" авторов И.И. Зубаревой, А.Г. Мордковича. Диск для ученика". </t>
  </si>
  <si>
    <t xml:space="preserve">"Русский язык". 6 кл. Учебник. В 3 ч. </t>
  </si>
  <si>
    <t xml:space="preserve">"Русский язык". 5 кл. Учебник. В 3 ч. </t>
  </si>
  <si>
    <t xml:space="preserve">"Русский язык". 7 кл. Учебник. В 3 ч. </t>
  </si>
  <si>
    <t>"Русский язык". 8 кл. Учебник. В 2 ч.</t>
  </si>
  <si>
    <t xml:space="preserve">"Русский язык". 9 кл. Учебник. В 2 ч. </t>
  </si>
  <si>
    <t>"Обучение математике в 5-6 классах". Методическое пособие для учителя.</t>
  </si>
  <si>
    <t>103.205.10.ХХ</t>
  </si>
  <si>
    <t>104.108.УП.ХХ</t>
  </si>
  <si>
    <t>109.708.ЭП.ХХ</t>
  </si>
  <si>
    <t>101.110.0К.ХХ</t>
  </si>
  <si>
    <t>101.111.0К.ХХ</t>
  </si>
  <si>
    <t>Кошмина И.В.</t>
  </si>
  <si>
    <t>118.105.01.ХХ</t>
  </si>
  <si>
    <t>"Музыка".  5 кл. Учебник.</t>
  </si>
  <si>
    <t>118.106.01.ХХ</t>
  </si>
  <si>
    <t>"Музыка".  6 кл. Учебник.</t>
  </si>
  <si>
    <t>118.107.01.ХХ</t>
  </si>
  <si>
    <t>"Музыка".  7 кл. Учебник.</t>
  </si>
  <si>
    <t>"Дневник достижений учащегося по русскому языку". 8 кл. Пособие для учащихся</t>
  </si>
  <si>
    <t>101.108.05.ХХ</t>
  </si>
  <si>
    <t>"Физика". 10 кл. Тетрадь для лабораторных работ (базовый уровень).</t>
  </si>
  <si>
    <t>"Физика". 10 кл. Тетрадь для лабораторных работ (базовый и углубленный уровни).</t>
  </si>
  <si>
    <t>"Физика". 11 кл. Тетрадь для лабораторных работ (базовый уровень).</t>
  </si>
  <si>
    <t>"Физика". 11 кл. Тетрадь для лабораторных работ (базовый и углубленный уровни).</t>
  </si>
  <si>
    <t>"Уроки русского языка в 9 классе". Пособие для учителя.</t>
  </si>
  <si>
    <t>101.109.10.ХХ</t>
  </si>
  <si>
    <t>Генденштейн Л.Э.,              Кошкина А.В.,                     Орлов В.А.</t>
  </si>
  <si>
    <t>"Физика". 11 кл. Самостоятельные  работы (базовый и углубленный уровни).</t>
  </si>
  <si>
    <t>109.711.9У.ХХ</t>
  </si>
  <si>
    <t>"Физика". 10 кл. Самостоятельные  работы (базовый и углубленный уровни).</t>
  </si>
  <si>
    <t>"Физика". 10 кл. Самостоятельные  работы (базовый уровень).</t>
  </si>
  <si>
    <t>109.710.9У.ХХ</t>
  </si>
  <si>
    <t>"Физика". 10-11 кл. Методические материалы для учителя (базовый и углубленный уровни).</t>
  </si>
  <si>
    <t>109.510.15.ХХ</t>
  </si>
  <si>
    <t>"Физика". 10-11 кл. Самостоятельные работы (базовый и углубленный уровни).</t>
  </si>
  <si>
    <t>109.510.1У.ХХ</t>
  </si>
  <si>
    <t>109.711.5К.ХХ</t>
  </si>
  <si>
    <t>Граник Г.Г.,              Шишкова С.В.,                  Гвинджилия О.В.</t>
  </si>
  <si>
    <t>"Русский язык". 1-4 классы. Рабочие программы. Под ред. Граник Г.Г.</t>
  </si>
  <si>
    <t>Зубарева И.И., Борткевич Л.К.</t>
  </si>
  <si>
    <t>"Математика". 5-6 кл.  Рабочая программа.</t>
  </si>
  <si>
    <t>103.105.00.ХХ</t>
  </si>
  <si>
    <t>Гвинджилия О.В., Иванова С.В.</t>
  </si>
  <si>
    <t>"Обучение грамоте". Методические рекомендации к учебнику Матвеевой Е.И. и др. "Букварь. 1 кл."</t>
  </si>
  <si>
    <t>201.401.12.ХХ</t>
  </si>
  <si>
    <t>Серия "Правовая компетенция руководителя образовательной организации в свете реализации федерального закона "Об образовании в Российской Федерации"</t>
  </si>
  <si>
    <t>101.105.17.ХХ</t>
  </si>
  <si>
    <t>101.105.18.ХХ</t>
  </si>
  <si>
    <t>"Алгебра и начала математического анализа". 10 кл. Контрольные работы (базовый и углубленный уровни).  Под ред. А. Г. Мордковича.</t>
  </si>
  <si>
    <t>"Алгебра и начала математического анализа". 11 кл. Контрольные работы (базовый и углубленный уровни).  Под ред. А. Г. Мордковича.</t>
  </si>
  <si>
    <t>Хлебинская Г.Ф.,            Вязовец Н.В.,           Якунина Т.В.</t>
  </si>
  <si>
    <t>101.410.10.ХХ</t>
  </si>
  <si>
    <t>Семенов А.Н.</t>
  </si>
  <si>
    <t>"Русская литература в вопросах и заданиях." 9 кл. Учебное пособие для общеобразовательных организаций.</t>
  </si>
  <si>
    <t>102.720.20.ХХ</t>
  </si>
  <si>
    <t>"Физика". 10-11 кл. Методические материалы для учителя (базовый  уровень).</t>
  </si>
  <si>
    <t>109.511.15.ХХ</t>
  </si>
  <si>
    <t>"Физика". 10 кл. Рабочая программа с методическими рекомендациями (базовый уровень).</t>
  </si>
  <si>
    <t>109.710.00.ХХ</t>
  </si>
  <si>
    <t>109.711.00.ХХ</t>
  </si>
  <si>
    <t>"Физика". 11 кл. Рабочая программа с методическими рекомендациями (базовый уровень).</t>
  </si>
  <si>
    <t>109.510.20.ХХ</t>
  </si>
  <si>
    <t>"Биология. Введение в естественные науки".  5 кл. Методическое пособие.</t>
  </si>
  <si>
    <t>111.105.10.ХХ</t>
  </si>
  <si>
    <t>"Физика". 10 кл. Рабочая программа с методическими рекомендациями (базовый и углубленный уровни).</t>
  </si>
  <si>
    <t>"Физика". 11 кл. Рабочая программа с методическими рекомендациями (базовый и углубленный уровни).</t>
  </si>
  <si>
    <t>109.710.20.ХХ</t>
  </si>
  <si>
    <t>109.711.20.ХХ</t>
  </si>
  <si>
    <t>Скворцов П.М.</t>
  </si>
  <si>
    <t>"Биология." 8 кл. Методическое пособие.</t>
  </si>
  <si>
    <t>111.108.10.ХХ</t>
  </si>
  <si>
    <t>"Математика." 3 кл. Учебник. В 3 ч.</t>
  </si>
  <si>
    <t>Васильевых И.П.,                                 Львова С.И.</t>
  </si>
  <si>
    <t>"Русский язык" 10-11 кл. Методические рекомендации. Пособие для учителя (базовый и углубленный уровни).</t>
  </si>
  <si>
    <t>"Математика." 1 кл. Методическое пособие для учителя</t>
  </si>
  <si>
    <t>203.301.10.ХХ</t>
  </si>
  <si>
    <t>"Алгебра". 9 кл. Методическое пособие для учителя</t>
  </si>
  <si>
    <t>"Математика." 4 кл. Учебник. В 3 ч.</t>
  </si>
  <si>
    <t>Каганер И.В.,   Шишкова С.В.</t>
  </si>
  <si>
    <t>205.201.07.ХХ</t>
  </si>
  <si>
    <t>"Основы светской этики". 4 кл. Рабочая тетрадь</t>
  </si>
  <si>
    <t>"Алгебра". 7-9 кл. Рабочая программа. Пособие для учителей</t>
  </si>
  <si>
    <t>104.307.11.ХХ</t>
  </si>
  <si>
    <t>105.210.10.ХХ</t>
  </si>
  <si>
    <t>"Алгебра и начала математического анализа". 10-11 кл. Методические рекомендации для учителя (углубленный  уровень).</t>
  </si>
  <si>
    <t>Галицкий М.Л.  и др.</t>
  </si>
  <si>
    <t>203.301.КК.ХХ</t>
  </si>
  <si>
    <t>"Музыка" 5-7 кл. Методическое пособие для учителя.</t>
  </si>
  <si>
    <t>118.105.00.ХХ</t>
  </si>
  <si>
    <t>Базовый и профильный уровни (для учебников по ФКГОС)</t>
  </si>
  <si>
    <t>"Биология". 10-11 кл. Программа (углубленный уровень).</t>
  </si>
  <si>
    <t>"Физика" 10 кл. Рабочая тетрадь (базовый и углубленный уровни)</t>
  </si>
  <si>
    <t>"Физика" 11кл. Рабочая тетрадь (базовый и углубленный уровни)</t>
  </si>
  <si>
    <r>
      <t xml:space="preserve">Алгебра и начала математического анализа -                             </t>
    </r>
    <r>
      <rPr>
        <i/>
        <sz val="9"/>
        <rFont val="Arial Cyr"/>
        <charset val="204"/>
      </rPr>
      <t xml:space="preserve">Базовый уровень   </t>
    </r>
  </si>
  <si>
    <t>Хренова О.М.. Колокольцев Е.Н.</t>
  </si>
  <si>
    <t>Методические советы к учебнику "Литература". 5 кл.        Пособие для учителя. Под ред. О.М. Хреновой.</t>
  </si>
  <si>
    <t>111.608.10.ХХ</t>
  </si>
  <si>
    <t>Андреева Н.Д.,  Ермакова А.С., Малиновская Н.В.</t>
  </si>
  <si>
    <t>111.710.10.ХХ</t>
  </si>
  <si>
    <t>"Биология". 10-11 кл. Методическое пособие для учителя (углубленный уровень).</t>
  </si>
  <si>
    <t>205.201.08.ХХ</t>
  </si>
  <si>
    <t>"Основы мировых религиозных культур". 4 кл. Рабочая тетрадь</t>
  </si>
  <si>
    <t>101.108.07.ХХ</t>
  </si>
  <si>
    <t>101.108.08.ХХ</t>
  </si>
  <si>
    <t>"Учимся читать, слушать, говорить, писать". 8 кл. Ч. 1. Рабочая тетрадь</t>
  </si>
  <si>
    <t>"Учимся читать, слушать, говорить, писать". 8 кл. Ч. 2. Рабочая тетрадь</t>
  </si>
  <si>
    <t>"Основы мировых религиозных культур". 4 кл.  Программа и методическое пособие для учителя.</t>
  </si>
  <si>
    <t>205.201.10.ХХ</t>
  </si>
  <si>
    <t>"Основы светской этики". 4 кл.  Программа и методическое пособие для учителя.</t>
  </si>
  <si>
    <t>205.201.20.ХХ</t>
  </si>
  <si>
    <t>203.104.20.ХХ</t>
  </si>
  <si>
    <t>Фейгенберг И.М.,  Лаврик Л.-В. В.</t>
  </si>
  <si>
    <t>"Математика и наши дети." (серия "Маленький ключик к большому миру")</t>
  </si>
  <si>
    <t>Методические советы к учебнику  "Литература". 6 кл. Пособие для учителя.</t>
  </si>
  <si>
    <t>Мультимедийный учебник в поурочных презентациях "Физика". 10 кл. (базовый и углубленный уровни).</t>
  </si>
  <si>
    <t>Скворцов А.И., Фишман А.И., Генденштейн Л.Э.</t>
  </si>
  <si>
    <t>109.710.07.ХХ</t>
  </si>
  <si>
    <t>201.403.07.ХХ</t>
  </si>
  <si>
    <t>500.020.01.ХХ</t>
  </si>
  <si>
    <t>500.020.02.ХХ</t>
  </si>
  <si>
    <t>500.020.03.ХХ</t>
  </si>
  <si>
    <t>Серия "Несерьезный детектив для детей и их родителей"</t>
  </si>
  <si>
    <t>Гербер Арманда</t>
  </si>
  <si>
    <t>"Переполох в зоопарке"</t>
  </si>
  <si>
    <t>"Переполох в оперном театре"</t>
  </si>
  <si>
    <t>"Переполох в музее"</t>
  </si>
  <si>
    <t>111.710.15.ХХ</t>
  </si>
  <si>
    <t>103.105.ЭУ.ХХ</t>
  </si>
  <si>
    <t>103.106.ЭУ.ХХ</t>
  </si>
  <si>
    <t>109.708.ЭУ.ХХ</t>
  </si>
  <si>
    <t>109.709.ЭУ.ХХ</t>
  </si>
  <si>
    <t xml:space="preserve">Электронная форма учебника "Математика". 6 кл. </t>
  </si>
  <si>
    <t xml:space="preserve">Электронная форма учебника "Математика". 5 кл. </t>
  </si>
  <si>
    <t>Электронная форма учебника "Физика". 8 кл.</t>
  </si>
  <si>
    <t>Электронная форма учебника "Физика". 9 кл.</t>
  </si>
  <si>
    <t>105.120.20.ХХ</t>
  </si>
  <si>
    <t>105.121.20.ХХ</t>
  </si>
  <si>
    <t xml:space="preserve">"Алгебра и начала математического анализа." 10 кл. Методическое пособие для учителя (базовый и углубленный уровни).                                               </t>
  </si>
  <si>
    <t xml:space="preserve">"Алгебра и начала математического анализа." 11 кл. Методическое пособие для учителя (базовый и углубленный уровни).                                               </t>
  </si>
  <si>
    <t>105.110.15.ХХ</t>
  </si>
  <si>
    <t xml:space="preserve">Мордкович А.Г., Смирнова И.М. </t>
  </si>
  <si>
    <t>"Математика: Алгебра и начала математического анализа, геометрия". 10-11 кл. Методическое пособие для учителя (базовый уровень).</t>
  </si>
  <si>
    <t>"Литературное чтение". Методические рекомендации. 1-4 кл.</t>
  </si>
  <si>
    <t>202.301.15.ХХ</t>
  </si>
  <si>
    <t>Электронные приложения</t>
  </si>
  <si>
    <t>Электронные формы учебников</t>
  </si>
  <si>
    <t>111.600.07.ХХ</t>
  </si>
  <si>
    <t>Айзман Р.И.,                  Лысова Н.Ф.,                 Шуленина Н.С.</t>
  </si>
  <si>
    <t>"Анатомия, физиология, гигиена человека". Вопросы и ответы. Учебное пособие.</t>
  </si>
  <si>
    <t>Граник Г.Г.,                        Гвинджилия О.В.</t>
  </si>
  <si>
    <t>102.720.30.ХХ</t>
  </si>
  <si>
    <t>"Русская литература в вопросах и заданиях." 10 кл. Учебное пособие для учащихся  общеобразовательных организаций.</t>
  </si>
  <si>
    <t>102.720.14.ХХ</t>
  </si>
  <si>
    <t>"Как разбудить воображение?" Школьное сочинение по литературе. Методическое пособие для учителя.</t>
  </si>
  <si>
    <t>"Химия". 10-11 кл. Методическое пособие (базовый уровень).</t>
  </si>
  <si>
    <t>110.410.10.ХХ</t>
  </si>
  <si>
    <t>Серия "ОБРАЗОВАТЕЛЬНЫЙ ВЗГЛЯД НА ИСКУССТВО"</t>
  </si>
  <si>
    <t>Стеллингверфф Ирен</t>
  </si>
  <si>
    <t>"Побег из Помпей Ксеноса, маленького раба"</t>
  </si>
  <si>
    <t>500.030.01.ХХ</t>
  </si>
  <si>
    <t>500.030.02.ХХ</t>
  </si>
  <si>
    <t>"Венеция времен Марко Поло"</t>
  </si>
  <si>
    <t>500.030.03.ХХ</t>
  </si>
  <si>
    <t>"В гостях у Леонардо да Винчи"</t>
  </si>
  <si>
    <t>500.030.04.ХХ</t>
  </si>
  <si>
    <t>"Гуси Капитолийского холма"</t>
  </si>
  <si>
    <t>500.030.05.ХХ</t>
  </si>
  <si>
    <t>"Меня зовут Рафаэль"</t>
  </si>
  <si>
    <t>500.030.06.ХХ</t>
  </si>
  <si>
    <t>"Я работала с Микеланджело"</t>
  </si>
  <si>
    <t>109.900.15.ХХ</t>
  </si>
  <si>
    <t>"Горы: от возникновения до разрушения" (серия "Библиотека познавательной литературы").</t>
  </si>
  <si>
    <t>205.203.01.ХХ</t>
  </si>
  <si>
    <t>205.202.01.ХХ</t>
  </si>
  <si>
    <t>"Геометрия".  10-11 кл.  Методические рекомендации для учителя (базовый уровень). Ч.1</t>
  </si>
  <si>
    <t>"Геометрия".  10-11 кл.  Методические рекомендации для учителя (базовый уровень). Ч.2</t>
  </si>
  <si>
    <t>105.110.20.ХХ</t>
  </si>
  <si>
    <t>105.110.21.ХХ</t>
  </si>
  <si>
    <t>"Геометрия". 10 кл. Методические рекомендации для учителя (базовый и углубленный уровни)</t>
  </si>
  <si>
    <t>"Геометрия". 11 кл. Методические рекомендации для учителя (базовый и углубленный уровни)</t>
  </si>
  <si>
    <t>105.120.21.ХХ</t>
  </si>
  <si>
    <t>105.121.21.ХХ</t>
  </si>
  <si>
    <t>500.010.04.ХХ</t>
  </si>
  <si>
    <t>"Горячий лед  Сочи-2014"</t>
  </si>
  <si>
    <t>500.960.01.ХХ</t>
  </si>
  <si>
    <t>Муравьева Т.В.</t>
  </si>
  <si>
    <t>"Как Васятка в Москве побывал. Маленькая историческая повесть."</t>
  </si>
  <si>
    <t>500.980.04.ХХ</t>
  </si>
  <si>
    <t>"Крымская гемма"</t>
  </si>
  <si>
    <t>500.980.05.ХХ</t>
  </si>
  <si>
    <t>"Толмач нерчинского воеводы"</t>
  </si>
  <si>
    <t>"Занятия математического кружка". 6 кл.</t>
  </si>
  <si>
    <t>103.306.05.ХХ</t>
  </si>
  <si>
    <t>103.205.0К.ХХ</t>
  </si>
  <si>
    <t>103.206.0К.ХХ</t>
  </si>
  <si>
    <t>500.980.06.ХХ</t>
  </si>
  <si>
    <t>"Оковы войны"</t>
  </si>
  <si>
    <t>Издательство</t>
  </si>
  <si>
    <t>Мнемозина</t>
  </si>
  <si>
    <t>Арсенал образования</t>
  </si>
  <si>
    <t>Ссылка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</si>
  <si>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      </t>
  </si>
  <si>
    <t xml:space="preserve">"Математика: алгебра и начала математического анализа, геометрия. Геометрия." 11 кл. Учебник (базовый и углубленный уровни). </t>
  </si>
  <si>
    <t xml:space="preserve">"Математика: алгебра и начала математического анализа, геометрия. Геометрия." 10-11 кл. Учебник (базовый уровень).  </t>
  </si>
  <si>
    <t>Мордкович А.Г., Смирнова И.М. , Александрова Л.А.</t>
  </si>
  <si>
    <t>"Математика: алгебра и начала математического анализа, геометрия." 10 кл. Учебник (базовый уровень, компенсирующая программа)</t>
  </si>
  <si>
    <t>"Математика: алгебра и начала математического анализа, геометрия." 11 кл. Учебник (базовый уровень, компенсирующая программа)</t>
  </si>
  <si>
    <t>Мордкович А.Г., Смирнова И.М. , Семенов П.В.</t>
  </si>
  <si>
    <t>Суматохин С.В. ,        Трайтак Д.И.</t>
  </si>
  <si>
    <t>Цена, руб.*  (НДС  не облагается)</t>
  </si>
  <si>
    <t>* НДС не облагается на основании ст.346.12 НК РФ гл.26.2 (упрощенная система налогообложения)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</si>
  <si>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                                  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</si>
  <si>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В 2 ч.                                                              </t>
  </si>
  <si>
    <t xml:space="preserve">"Математика: алгебра и начала математического анализа, геометрия. Алгебра и начала математического анализа." 11 кл. Учебник (базовый и углубленный  уровни).  В 2 ч.                                                                          </t>
  </si>
  <si>
    <t>"Физика". 11 кл. Учебник (базовый и углубленный  уровни).  В 2 ч.</t>
  </si>
  <si>
    <t xml:space="preserve"> Электронные учебные пособия</t>
  </si>
  <si>
    <t>Печатные издания</t>
  </si>
  <si>
    <t>103.409.15.ХХ</t>
  </si>
  <si>
    <t>"Математический кружок". 9 кл. (серия "На пути к Олимпу").</t>
  </si>
  <si>
    <t>Николаева Т.Г.</t>
  </si>
  <si>
    <t>300.200.01.ХХ</t>
  </si>
  <si>
    <t>300.200.02.ХХ</t>
  </si>
  <si>
    <t>"Беседы о математике для любознательных." (серия "Маленький ключик к большому миру")</t>
  </si>
  <si>
    <t>103.300.07.ХХ</t>
  </si>
  <si>
    <t>"Семь старух идут в Рим." ( Математика. Натуральные числа и ноль).</t>
  </si>
  <si>
    <t>"Левополушарные в Выдропужске."</t>
  </si>
  <si>
    <t>103.300.08.ХХ</t>
  </si>
  <si>
    <t>Граник Г. Г., Соболева О.В.</t>
  </si>
  <si>
    <t>202.401.05.ХХ</t>
  </si>
  <si>
    <t>202.402.05.ХХ</t>
  </si>
  <si>
    <t>202.403.05.ХХ</t>
  </si>
  <si>
    <t>202.404.05.ХХ</t>
  </si>
  <si>
    <t>Электронные формы печатных изданий</t>
  </si>
  <si>
    <t>"Математика: Алгебра и начала математического анализа, геометрия". 10-11 кл. Методическое пособие для учителя (базовый уровень, компенсирующая программа).</t>
  </si>
  <si>
    <t>"Преподавание алгебры в 8 классе по учебникам А.Г. Мордковича, Н.П. Николаева." Методическое пособие для учителя</t>
  </si>
  <si>
    <t>"Преподавание алгебры в 9 классе по учебникам А.Г. Мордковича, Н.П. Николаева." Методическое пособие для учителя</t>
  </si>
  <si>
    <t>"Обществознание". 10-11 классы. Методическое пособие для учителя</t>
  </si>
  <si>
    <t xml:space="preserve">Программа и тематическое планирование для общеобразовательных учреждений. "Обществознание". 10-11 классы (базовый уровень)
</t>
  </si>
  <si>
    <t>Гуревич П.С., Николаева Е.З.</t>
  </si>
  <si>
    <t>Калачёва Е.Н.</t>
  </si>
  <si>
    <t>"Обществознание". 5—6 классы. Методическое пособие для учителя</t>
  </si>
  <si>
    <t>Коваль Т.В.</t>
  </si>
  <si>
    <t>"Обществознание". 6 класс. Методическое пособие для учителя</t>
  </si>
  <si>
    <t>Стрелова О.Ю.</t>
  </si>
  <si>
    <t>"Обществознание". 7 класс. Методическое пособие для учителя</t>
  </si>
  <si>
    <t>Щемелев А.В.</t>
  </si>
  <si>
    <t>"Обществознание". 8 класс. Методическое пособие для учителя</t>
  </si>
  <si>
    <t>Захарова Е.Н., Щемелев А.В.</t>
  </si>
  <si>
    <t>"Обществознание". 9 класс. Методическое пособие для учителя</t>
  </si>
  <si>
    <t>"Физика". 10-11 кл. Программа и тематическое планирование (базовый и профильный уровни).</t>
  </si>
  <si>
    <t>"Математика." 2 кл. Методическое пособие для учителя</t>
  </si>
  <si>
    <t>"Математика." 3 кл. Методическое пособие для учителя</t>
  </si>
  <si>
    <t>"Математика." 4 кл. Методическое пособие для учителя</t>
  </si>
  <si>
    <t>"Литература". 10 класс. Методические рекомендации к учебнику Лыссого Ю.И., Беленького Г.И., Воронина Л.Б. и др. «Литература (базовый уровень). 10 класс. В 2 частях». Пособие для учителя</t>
  </si>
  <si>
    <t>Шутан М.И.</t>
  </si>
  <si>
    <t>Борщевская М.Ю.</t>
  </si>
  <si>
    <t xml:space="preserve">"Литература". 10 класс. Методические рекомендации к учебнику Ионина Г.Н., Скатова Н.Н., Браже Т.Г., Роговера Е.С. и др. «Литература (углублённый уровень). 10 класс. В 2 частях». Пособие для учителя
</t>
  </si>
  <si>
    <t>"Литература". 11 класс. Методические рекомендации к учебнику Беленького Г.И., Лыссого Ю.И., Воронина Л.Б. и др. «Литература (базовый уровень). 11 класс. В 2 частях». Пособие для учителя</t>
  </si>
  <si>
    <t xml:space="preserve">"Литература". 11 класс. Методические рекомендации к учебнику Ионина Г.Н., Невзглядовой Е.В., Черняк М.А., Мальцевой Т.В. и др. «Литература (углублённый уровень). 11 класс. В 2 частях». Пособие для учителя
</t>
  </si>
  <si>
    <t>"За страницами учебника математики". 5-6 кл.</t>
  </si>
  <si>
    <t>"Путешествие в Страну Книги". Книга 1 + "Путеводитель для взрослых".  Приложение к учебному пособию.</t>
  </si>
  <si>
    <t>"Путешествие в Страну Книги". Книга 2</t>
  </si>
  <si>
    <t>"Путешествие в Страну Книги". Книга 3</t>
  </si>
  <si>
    <t>"Путешествие в Страну Книги". Книга 4</t>
  </si>
  <si>
    <t>Анисимова М.В.,            Бегун И.С.</t>
  </si>
  <si>
    <t>"Физическая культура." 1-4 кл. Методическое пособие для учителя.</t>
  </si>
  <si>
    <t>"Физическая культура." 5-9 кл. Методическое пособие для учителя</t>
  </si>
  <si>
    <t>Кулев А.В.</t>
  </si>
  <si>
    <t>"Развитие творческого мышления у школьников при обучении биологии". Методическое пособие</t>
  </si>
  <si>
    <t>Теремов А.В., Петросова Р.А.</t>
  </si>
  <si>
    <t>"География". 7 кл. Методическое пособие для учителя.</t>
  </si>
  <si>
    <t>"География". 8-9 кл. Методическое пособие для учителя.</t>
  </si>
  <si>
    <t>Шатных А.В.</t>
  </si>
  <si>
    <t>"География. Экономическая и социальная география мира". 10—11 кл. Методическое пособие для учителя</t>
  </si>
  <si>
    <t xml:space="preserve">"Технология. Технологии ведения дома". 5-7 классы. Методическое пособие для учителя
</t>
  </si>
  <si>
    <t>"Окружающий мир". 1 кл. Методическое пособие для учителя</t>
  </si>
  <si>
    <t>"Окружающий мир". 2 кл. Методическое пособие для учителя</t>
  </si>
  <si>
    <t>"Окружающий мир". 3 кл. Методическое пособие для учителя</t>
  </si>
  <si>
    <t>"Окружающий мир". 4 кл. Методическое пособие для учителя</t>
  </si>
  <si>
    <t>"Физика". 7 кл. Учебник. В 2-х ч. Ч. 1</t>
  </si>
  <si>
    <t>"Физика". 7 кл. Учебник. В 2-х ч. Ч. 2</t>
  </si>
  <si>
    <t>Григоренко Т.Ф.</t>
  </si>
  <si>
    <t xml:space="preserve">"Обществознание". 7 класс. Методическое пособие для учителя
</t>
  </si>
  <si>
    <t>"Забавные истории." (серия "Чудеса вокруг тебя")</t>
  </si>
  <si>
    <t>"Все так и было." (серия "Чудеса вокруг тебя")</t>
  </si>
  <si>
    <t>"Потаенный цвет." (серия "Чудеса вокруг тебя")</t>
  </si>
  <si>
    <t>"Физика". 8 кл. Учебник. В 2-х ч. Ч.1</t>
  </si>
  <si>
    <t>"Физика". 8 кл. Учебник. В 2-х ч. Ч.2</t>
  </si>
  <si>
    <t xml:space="preserve">"Изобразительное искусство". 1-4 классы. Методическое пособие для учителя
</t>
  </si>
  <si>
    <t>"Музыка". 1-4 классы. Программа и методические рекомендации. Пособие для учителя</t>
  </si>
  <si>
    <t>"Музыка" 5-8 кл. Методическое пособие для учителя.</t>
  </si>
  <si>
    <t>"Основы религиозных культур и светской этики. Основы  светской этики". 4 класс. Программа и методическое пособие для учителя</t>
  </si>
  <si>
    <t>Физика. 7 класс. Методическое пособие для учителя</t>
  </si>
  <si>
    <t>Физика. 8 класс. Методическое пособие для учителя</t>
  </si>
  <si>
    <t>Физика. 9 класс. Методическое пособие для учителя</t>
  </si>
  <si>
    <t>Генденштейн Л.Э., Орлов В.А.,                      Корневич М.Л.,                           Топчий И.И.</t>
  </si>
  <si>
    <t xml:space="preserve">"Физика". 9 класс. Рабочая программа и методические рекомендации для учителя
</t>
  </si>
  <si>
    <t>Оржековский П.А., Пашкова Л.И.</t>
  </si>
  <si>
    <t>"Химия". 11 кл. Методическое пособие для учителя.</t>
  </si>
  <si>
    <t>Дмитренко С.Ф.</t>
  </si>
  <si>
    <t>"Изобразительное искусство". 5-7 кл. Методические рекомендации для учителя к учебникам Е.И. Коротеевой «Изобразительное искусство» 5-7 классы</t>
  </si>
  <si>
    <t>"Изобразительное искусство. Учимся наполнять жизнь красотой". 5 класс. Учебник для общеобразовательных организаций</t>
  </si>
  <si>
    <t>"Изобразительное искусство. Искусство создавать искусство". 6 класс. Учебник для общеобразовательных организаций</t>
  </si>
  <si>
    <t xml:space="preserve">"Изобразительное искусство. Творческие объединения художников. XX век". 7 класс. Учебник для общеобразовательных организаций
</t>
  </si>
  <si>
    <t>"Биология. Живые организмы. Растения". 5 класс. Методическое пособие</t>
  </si>
  <si>
    <t>"Биология. Живые организмы. Растения". 6 класс. Методическое пособие</t>
  </si>
  <si>
    <t>300.200.04.ХХ</t>
  </si>
  <si>
    <t>"Биология. Введение в естественные науки". 5 класс. Методическое пособие</t>
  </si>
  <si>
    <t>Андреева Н.Д., Ермакова А.С., Малиновская Н.В.</t>
  </si>
  <si>
    <t>"Биология. Человек и его здоровье". 8 класс. Методическое пособие</t>
  </si>
  <si>
    <t>Физика. 7-9 классы. Рабочие программы, поурочное и тематическое планирование, методические рекомендации</t>
  </si>
  <si>
    <t>Генденштейн Л.Э., Зинковский В.И.</t>
  </si>
  <si>
    <t>Программы и примерное поурочное планирование для общеобразовательных учреждений. Физика. 7—9 классы</t>
  </si>
  <si>
    <t>"Зоопарки".</t>
  </si>
  <si>
    <t>Журин А.А. и др.</t>
  </si>
  <si>
    <t>Программы и тематическое планирование для общеобразовательных учреждений. Химия. 8—11 классы</t>
  </si>
  <si>
    <t>Интерактивная Периодическая система химических элементов Д. И. Менделеева</t>
  </si>
  <si>
    <t>"Обществознание". 5 класс. Методическое пособие для учителя</t>
  </si>
  <si>
    <t>Ладнушкина Н.М., Фёклин С.И.</t>
  </si>
  <si>
    <t>"Правовой статус общеобразовательной организации".</t>
  </si>
  <si>
    <t>"Алгебра". 7-9 классы. Тесты для учащихся общеобразовательных учреждений</t>
  </si>
  <si>
    <t>"Как Васятка в Москве побывал".</t>
  </si>
  <si>
    <t>Остроумов И.Г.</t>
  </si>
  <si>
    <t>Интерактивные задания по курсу химии основной школы. 8―9 классы</t>
  </si>
  <si>
    <t>Интерактивные задания по курсу химии средней школы. 10―11 классы (базовый уровень)</t>
  </si>
  <si>
    <t>"Химия". 10—11 классы (базовый уровень). Методическое пособие для учителя</t>
  </si>
  <si>
    <t>"Химия". 10—11 классы (углублённый уровень). Методическое пособие для учителя</t>
  </si>
  <si>
    <t>Остроумов И.Г., Габриелян О.С., Купцова А.В.</t>
  </si>
  <si>
    <t>"Химия". 8—9 классы. Методическое пособие для учителя</t>
  </si>
  <si>
    <t>Павлов Н.И.</t>
  </si>
  <si>
    <t>Демонстрационные опыты по физике в 7—9 классах основной школы. Пособие для учителя</t>
  </si>
  <si>
    <t>Программа для общеобразовательных учреждений. География. 5—9 классы</t>
  </si>
  <si>
    <t>Программа для общеобразовательных учреждений. Биология. Биологические системы и процессы. 10—11 классы (профильный уровень)</t>
  </si>
  <si>
    <t>Хрыпова Р.Н.,                 Житко И.В.</t>
  </si>
  <si>
    <t>"Биология. Растения, Бактерии, Грибы, Лишайники". 6 класс. Методическое пособие для учителя</t>
  </si>
  <si>
    <t>"Основы религиозных культур и светской этики. Основы мировых религиозных культур". 4 класс. Программа и методическое пособие для учителя</t>
  </si>
  <si>
    <t>Интерактивные задания. География России</t>
  </si>
  <si>
    <t>Интерактивные задания. Природа и население материков</t>
  </si>
  <si>
    <t>Интерактивные задания. Физическая география</t>
  </si>
  <si>
    <t>Вся химия в плакатах. Неорганическая химия</t>
  </si>
  <si>
    <t xml:space="preserve">Неорганическая химия. Анимированные лабораторные опыты
</t>
  </si>
  <si>
    <t>Вся химия. Качественные реакции (видеоопыты)</t>
  </si>
  <si>
    <t>Вся химия. Интерактивные практические задания</t>
  </si>
  <si>
    <t>Органическая химия. Анимированные лабораторные опыты</t>
  </si>
  <si>
    <t xml:space="preserve">Вся химия в плакатах. Органическая химия
</t>
  </si>
  <si>
    <t>Вся химия в плакатах. Основные закономерности химии</t>
  </si>
  <si>
    <t>Интерактивные задания по курсу химии средней школы. 10―11 классы (углублённый уровень)</t>
  </si>
  <si>
    <t>Генденштейн Л. Э.</t>
  </si>
  <si>
    <t>Учебные демонстрации по всему курсу физики основной школы. 7, 8, 9 классы</t>
  </si>
  <si>
    <t>Учебные демонстрации по всему курсу физики старшей школы. 10, 11 классы</t>
  </si>
  <si>
    <t>Законы физики в анимациях</t>
  </si>
  <si>
    <t>Физика. 9 класс. Задачник для общеобразовательных организаций</t>
  </si>
  <si>
    <t>Физика. 9 класс : учебник для общеобразовательных организаций</t>
  </si>
  <si>
    <t>Методика преподавания физики. 7 класс : к учебнику Н. М. Шахмаева, Ю. И. Дика, А. В. Бунчука : пособие для учителя</t>
  </si>
  <si>
    <t>Методика преподавания физики. 8 класс : к учебнику Н. М. Шахмаева, А. В. Бунчука : пособие для учителя</t>
  </si>
  <si>
    <t>Методика преподавания физики. 9 класс : к учебнику Н. М. Шахмаева, А. В. Бунчука : пособие для учителя</t>
  </si>
  <si>
    <t>Математика: алгебра и начала математического анализа, геометрия. Алгебра и начала математического анализа. 10—11 классы (базовый уровень) : методическое пособие для учителя</t>
  </si>
  <si>
    <t>Математика: алгебра и начала математического анализа, геометрия. Геометрия. 10—11 классы (базовый уровень) : методические рекомендации для учителя. В двух частях. Ч. 1</t>
  </si>
  <si>
    <t>Математика: алгебра и начала математического анализа, геометрия. Геометрия. 10—11 классы (базовый уровень) : методические рекомендации для учителя. В двух частях. Ч. 2</t>
  </si>
  <si>
    <t>Математика: алгебра и начала математического анализа, геометрия. Геометрия. 10 класс (базовый и углублённый уровни) : методические рекомендации для учителя</t>
  </si>
  <si>
    <t>Математика: алгебра и начала математического анализа, геометрия. Геометрия. 11 класс (базовый и углублённый уровни) : методические рекомендации для учителя.</t>
  </si>
  <si>
    <t>Литература. 5 класс. Методические советы к учебнику М. А. Снежневской, О. М. Хреновой, Э. Э. Кац «Литература. 5 класс. В двух частях» : пособие для учителя (2015 г.)</t>
  </si>
  <si>
    <t>Литература. 5 класс. Методические советы к учебнику М. А. Снежневской, О. М. Хреновой, Э. Э. Кац «Литература. 5 класс. В двух частях» : пособие для учителя (2017 г.)</t>
  </si>
  <si>
    <t>Литература. 6 класс. Методические советы к учебнику М. А. Снежневской, О. М. Хреновой «Литература. 6 класс. В двух частях» : пособие для учителя (2015 г.)</t>
  </si>
  <si>
    <t>Литература. 6 класс. Методические советы к учебнику М. А. Снежневской, О. М. Хреновой «Литература. 6 класс. В двух частях» : пособие для учителя (2017 г.)</t>
  </si>
  <si>
    <t>Над раскрытой книгой: Произведения русской и зарубежной литературы для чтения и бесед. 6 класс</t>
  </si>
  <si>
    <t>Методические советы к учебнику для 7 класса. Литература. Пособие для учителя (2013 г.)</t>
  </si>
  <si>
    <t>Литература. 7 класс. Методические советы к учебнику под редакцией Г. И. Беленького «Литература. 7 класс. В двух частях» : пособие для учителя (2017 г.)</t>
  </si>
  <si>
    <t>Над раскрытой книгой: Произведения зарубежной литературы для чтения и бесед. 7 кл.</t>
  </si>
  <si>
    <t>Методические советы к учебнику для 8 класса. Литература. Пособие для учителя (2013 г.)</t>
  </si>
  <si>
    <t>Литература. 8 класс. Методические советы к учебнику Г. И. Беленького «Литература. 8 класс. В трёх частях»: пособие для учителя  (2017 г.)</t>
  </si>
  <si>
    <t>Методические советы к учебнику для 9 класса. Литература. Пособие для учителя (2013 г.)</t>
  </si>
  <si>
    <t>Литература. 9 класс. Методические советы к учебнику под ред. Г. И. Беленького «Литература. 9 класс. В трёх частях» : пособие для учителя (2017 г.)</t>
  </si>
  <si>
    <t>Литература. 10 класс. Методические рекомендации к учебнику М. М. Голубкова, Е. Б. Скороспеловой, Т. В. Мальцевой «Литература (базовый и углублённый уровни). 10 класс. В 2 частях» : пособие для учителя</t>
  </si>
  <si>
    <t>Литература. 11 класс. Методические рекомендации к учебнику М. М. Голубкова, О. Ю. Пановой «Литература (базовый и углублённый уровни). 11 класс. В 2 частях» : пособие для учителя</t>
  </si>
  <si>
    <t>Новые технологии в обучении русскому языку: Языковой портфель школьника: методическое пособие</t>
  </si>
  <si>
    <t>Уроки русского языка. 5 класс : пособие для учителя к учебнику С. И. Львовой и В. В. Львова «Русский язык. 5 класс»</t>
  </si>
  <si>
    <t>Секреты русского словообразования : учебное пособие для учащихся 7—9 классов общеобразовательных учреждений</t>
  </si>
  <si>
    <t>Уроки русского языка. 6 класс : пособие для учителя к учебнику С. И. Львовой и В. В. Львова «Русский язык 6 класс»</t>
  </si>
  <si>
    <t>Уроки русского языка. 7 класс : пособие для учителя к учебнику С. И. Львовой и В. В. Львова «Русский язык 7 класс»</t>
  </si>
  <si>
    <t>Уроки русского языка. 8 класс : пособие для учителя к учебнику С. И. Львовой и В. В. Львова «Русский язык 8 класс»</t>
  </si>
  <si>
    <t>Уроки русского языка. 9 класс : пособие для учителя к учебнику С. И. Львовой и В. В. Львова «Русский язык 9 класс»</t>
  </si>
  <si>
    <t>Русский язык. Рабочие программы. 10—11 классы (базовый и углублённый уровни) : пособие для учителей общеобразовательных организаций</t>
  </si>
  <si>
    <t>Русский язык. 10—11 классы. Методические рекомендации к учебникам Г. Ф. Хлебинской «Русский язык (базовый и углублённый уровни)» для 10—11 классов : пособие для учителя</t>
  </si>
  <si>
    <t>Работа над составом слова на уроках русского языка в начальной школе : пособие для учителя</t>
  </si>
  <si>
    <t>Обучение грамоте. 1 класс : методические рекомендации к учебнику Е. И. Матвеевой, И. Д. Патрикеевой «Букварь. 1 класс» : пособие для учителя</t>
  </si>
  <si>
    <t>Русский язык. Спутник учебника. 2 класс. В 2 ч. Ч. 1 : пособие для учащихся общеобразовательных организаций</t>
  </si>
  <si>
    <t>Русский язык. Спутник учебника. 2 класс. В 2 ч. Ч. 2 : пособие для учащихся общеобразовательных организаций</t>
  </si>
  <si>
    <t>Русский язык. Спутник учебника. 3 класс. В 2 ч. Ч. 1 : пособие для учащихся общеобразовательных организаций</t>
  </si>
  <si>
    <t>Русский язык. Спутник учебника. 3 класс. В 2 ч. Ч. 2 : пособие для учащихся общеобразовательных организаций</t>
  </si>
  <si>
    <t>Серия "ИГРАЕМ! РАЗВИВАЕМСЯ! "</t>
  </si>
  <si>
    <t>Играем! Развиваемся! Выпуск 1. Саша и Даша: интерактивная развивающая игра</t>
  </si>
  <si>
    <t>Играем! Развиваемся! Выпуск 2. Миша и Маша: интерактивная развивающая игра</t>
  </si>
  <si>
    <t>№</t>
  </si>
  <si>
    <t>Интерактивные задания. Биология животных</t>
  </si>
  <si>
    <t>Интерактивные задания. Растения</t>
  </si>
  <si>
    <t>Интерактивные задания. Биология человека</t>
  </si>
  <si>
    <t>Вся биология в плакатах. Животные</t>
  </si>
  <si>
    <t>Интерактивные задания. Общие биологические закономерности</t>
  </si>
  <si>
    <t>Вся биология в плакатах. Общие биологические закономерности</t>
  </si>
  <si>
    <t>Вся биология в плакатах. Растения</t>
  </si>
  <si>
    <t>Вся биология в плакатах. Общая биология</t>
  </si>
  <si>
    <t>Вся биология в плакатах. Человек и его здоровье</t>
  </si>
  <si>
    <t xml:space="preserve">Кузнецова Л. М. </t>
  </si>
  <si>
    <t xml:space="preserve">Новая технология обучения химии. 8 класс. Методическое пособие для учителя </t>
  </si>
  <si>
    <t>Кузнецова Л. М.</t>
  </si>
  <si>
    <t xml:space="preserve">Новая технология обучения химии. 9 класс. Методическое пособие для учителя 
</t>
  </si>
  <si>
    <t>Граник Г.Г.,                  Концевая Л.А.,                     Миронова К.В.</t>
  </si>
  <si>
    <t xml:space="preserve">"А.С. Пушкин, его друзья и современники". 
Учебное пособие по литературе для учащихся 7-9 классов
общеобразовательных организаций
</t>
  </si>
  <si>
    <t>102.720.40.ХХ</t>
  </si>
  <si>
    <t>105.110.02.ХХ</t>
  </si>
  <si>
    <t>101.410.01.ХХ</t>
  </si>
  <si>
    <t>101.411.01.ХХ</t>
  </si>
  <si>
    <t>101.110.0Б.ХХ</t>
  </si>
  <si>
    <t>101.111.0Б.ХХ</t>
  </si>
  <si>
    <t>113.110.0Б.ХХ</t>
  </si>
  <si>
    <t>111.105.01.ХХ</t>
  </si>
  <si>
    <t>Трайтак Д.И.,                   Трайтак Н.Д.</t>
  </si>
  <si>
    <t>111.106.02.ХХ</t>
  </si>
  <si>
    <t xml:space="preserve">"Химия". 11 кл. Учебник (базовый уровень) </t>
  </si>
  <si>
    <t>"География. Экономическая и социальная география мира." 10-11 кл.  Учебник (базовый уровень). В 2 ч.</t>
  </si>
  <si>
    <t xml:space="preserve">"Русский язык." 10 кл. Учебник (базовый  уровень).                 </t>
  </si>
  <si>
    <t xml:space="preserve">"Русский язык." 10 кл. Учебник (базовый и углубленный уровни).                 </t>
  </si>
  <si>
    <t xml:space="preserve">"Русский язык." 11 кл. Учебник (базовый  уровень).                      </t>
  </si>
  <si>
    <t xml:space="preserve">"Русский язык." 11 кл. Учебник (базовый и углубленный уровни).                                    </t>
  </si>
  <si>
    <t>"Алгебра". 7 кл.  Учебник (углубленный уровень). В 2 ч.</t>
  </si>
  <si>
    <t>"Алгебра". 8 кл.  Учебник (углубленный уровень). В 2 ч.</t>
  </si>
  <si>
    <t>"Алгебра". 9 кл.  Учебник (углубленный уровень). В 2 ч.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</si>
  <si>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</si>
  <si>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</si>
  <si>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</si>
  <si>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 xml:space="preserve">"Математика: алгебра и начала математического анализа, геометрия. Алгебра и начала математического анализа." 11 кл. Учебник (базовый и углубленный  уровни).                                  В 2 ч.                                                   </t>
  </si>
  <si>
    <t xml:space="preserve">"Биология. Живые организмы. Растения". 5 кл. Учебник. Под ред.  В.В. Пасечника </t>
  </si>
  <si>
    <t xml:space="preserve">"Биология. Живые организмы. Растения. Бактерии. Грибы". 6 кл. Учебник. Под ред.  В.В. Пасечника 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</si>
  <si>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</si>
  <si>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</si>
  <si>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 xml:space="preserve">"Биология. Человек и его здоровье". 8 кл. Учебник. </t>
  </si>
  <si>
    <t xml:space="preserve">"Биология. Общие биологические закономерности". 9 кл. Учебник. </t>
  </si>
  <si>
    <t xml:space="preserve">"Физика". 10 кл. Учебник (базовый и углубленный  уровни). Под ред. В. А. Орлова. В 3 ч.       </t>
  </si>
  <si>
    <t xml:space="preserve">"Физика". 11 кл. Учебник (базовый и углубленный  уровни). Под ред. В. А. Орлова. В 2 ч.       </t>
  </si>
  <si>
    <t>"Математика". 5 кл. Учебник.  В 2 ч.</t>
  </si>
  <si>
    <t>"Математика". 6 кл. Учебник.  В 2 ч.</t>
  </si>
  <si>
    <t>№ по ФП</t>
  </si>
  <si>
    <t>Федеральный перечень</t>
  </si>
  <si>
    <t>"Прописи". 1 кл. Рабочая тетрадь. В 4 ч. ( к учебнику Матвеева Е.И., Патрикеева И.Д. "Букварь" 1 кл.)</t>
  </si>
  <si>
    <t>"Основы светской этики". 4 кл. Учебник. В 2 ч.</t>
  </si>
  <si>
    <t>"Основы мировых религиозных культур". 4 кл. Учебник. В 2 ч.</t>
  </si>
  <si>
    <t xml:space="preserve">"Математика: алгебра и начала математического анализа, геометрия. Алгебра и начала математического анализа." 10 кл. Учебник (углубленный  уровень).                                                           </t>
  </si>
  <si>
    <t xml:space="preserve">"Математика: алгебра и начала математического анализа, геометрия. Алгебра и начала математического анализа." 11 кл. Учебник (углубленный  уровень).                                                                </t>
  </si>
  <si>
    <t xml:space="preserve">"Русский язык." 10 кл. Учебник (базовый и углубленный уровни), год издания 2016                 </t>
  </si>
  <si>
    <t xml:space="preserve">"Русский язык." 11 кл. Учебник (базовый и углубленный уровни), год издания 2016                                </t>
  </si>
  <si>
    <t>"Алгебра". 8 кл.  Учебник (углубленный уровень). В 2 ч., год издания 2016</t>
  </si>
  <si>
    <t xml:space="preserve">"Математика: алгебра и начала математического анализа, геометрия. Геометрия." 10 кл. Учебник (базовый и углубленный уровни), год издания 2015                                                      </t>
  </si>
  <si>
    <t>"Геометрия". 7 - 9 кл. Учебник, год издания 2015</t>
  </si>
  <si>
    <t>"Биология". 7 кл.: Учебник. Под ред. Суматохина С.В., год издания 2017</t>
  </si>
  <si>
    <t>"Физика". 10 кл. Учебник (базовый и углубленный  уровни). Под ред. В. А. Орлова. В 3 ч., год издания 2015</t>
  </si>
  <si>
    <t>"Химия". 10 кл. Учебник (базовый уровень), год издания 2013</t>
  </si>
  <si>
    <t>"Химия". 11 кл. Учебник (базовый уровень), год издания 2013</t>
  </si>
  <si>
    <t>Электронные издания ДЛЯ СКАЧИВАНИЯ</t>
  </si>
  <si>
    <t>Виленкин Н.Я., Депман И.Я.</t>
  </si>
  <si>
    <t>101.410.15.ХХ</t>
  </si>
  <si>
    <t>Электронные формы учебников и учебных пособий</t>
  </si>
  <si>
    <t>л_201.401.0k.XX</t>
  </si>
  <si>
    <t>"Букварь". 1 кл. Учебное пособие</t>
  </si>
  <si>
    <t>http://www.pocketschool.ru/catalog/glavnaya_stranitsa_2/48364/</t>
  </si>
  <si>
    <t>л_201.401.02.XX</t>
  </si>
  <si>
    <t>"Русский язык". 1 кл. Учебное пособие. Под ред. Граник Г.Г., Рубцова В.В.</t>
  </si>
  <si>
    <t>http://www.pocketschool.ru/catalog/glavnaya_stranitsa_2/48338/</t>
  </si>
  <si>
    <t>л_201.402.0k.XX</t>
  </si>
  <si>
    <t>"Русский язык". 2 кл. Учебное пособие.  Под ред. Граник Г.Г., Рубцова В.В.  В 2 частях.</t>
  </si>
  <si>
    <t>http://www.pocketschool.ru/catalog/glavnaya_stranitsa_2/48339/</t>
  </si>
  <si>
    <t>л_201.403.3k.XX</t>
  </si>
  <si>
    <t>"Русский язык". 3 кл. Учебное пособие.  Под ред. Граник Г.Г., Рубцова В.В. В 3 кн.</t>
  </si>
  <si>
    <t>http://www.pocketschool.ru/catalog/glavnaya_stranitsa_2/48340/</t>
  </si>
  <si>
    <t>л_201.404.3k.XX</t>
  </si>
  <si>
    <t>"Русский язык". 4 кл. Учебное пособие.  Под ред. Граник Г.Г., Рубцова В.В. В 3 кн.</t>
  </si>
  <si>
    <t>http://www.pocketschool.ru/catalog/glavnaya_stranitsa_2/48341/</t>
  </si>
  <si>
    <t>s03_202.301.0k.ХХ</t>
  </si>
  <si>
    <t xml:space="preserve">"Литературное чтение". 1 кл. Учебное пособие. </t>
  </si>
  <si>
    <t>http://www.pocketschool.ru/catalog/glavnaya_stranitsa_2/48354/</t>
  </si>
  <si>
    <t>s73_202.302.0k.ХХ</t>
  </si>
  <si>
    <t>"Литературное чтение". 2 кл. Учебное пособие. В 2 ч.</t>
  </si>
  <si>
    <t>http://www.pocketschool.ru/catalog/glavnaya_stranitsa_2/48355/</t>
  </si>
  <si>
    <t>s73_202.303.0k.ХХ</t>
  </si>
  <si>
    <t>"Литературное чтение". 3 кл. Учебное пособие. В 2 ч.</t>
  </si>
  <si>
    <t>http://www.pocketschool.ru/catalog/glavnaya_stranitsa_2/48356/</t>
  </si>
  <si>
    <t>s73_202.304.0k.ХХ</t>
  </si>
  <si>
    <t>"Литературное чтение". 4 кл. Учебное пособие. В 2 ч.</t>
  </si>
  <si>
    <t>http://www.pocketschool.ru/catalog/glavnaya_stranitsa_2/48357/</t>
  </si>
  <si>
    <t>л_203.301.01.ХХ</t>
  </si>
  <si>
    <t>"Математика." 1 кл. Учебное пособие. В 3 ч.</t>
  </si>
  <si>
    <t>http://www.pocketschool.ru/catalog/glavnaya_stranitsa_2/48369/</t>
  </si>
  <si>
    <t>л_203.302.01.ХХ</t>
  </si>
  <si>
    <t>"Математика." 2 кл. Учебное пособие. В 3 ч.</t>
  </si>
  <si>
    <t>http://www.pocketschool.ru/catalog/glavnaya_stranitsa_2/48370/</t>
  </si>
  <si>
    <t>л_203.303.01.ХХ</t>
  </si>
  <si>
    <t>"Математика." 3 кл. Учебное пособие. В 3 ч.</t>
  </si>
  <si>
    <t>http://www.pocketschool.ru/catalog/glavnaya_stranitsa_2/48371/</t>
  </si>
  <si>
    <t>л_203.304.01.ХХ</t>
  </si>
  <si>
    <t>"Математика." 4 кл. Учебное пособие. В 3 ч.</t>
  </si>
  <si>
    <t>http://www.pocketschool.ru/catalog/glavnaya_stranitsa_2/48372/</t>
  </si>
  <si>
    <t xml:space="preserve">"Окружающий мир". 1 кл. Учебное пособие. </t>
  </si>
  <si>
    <t>http://www.pocketschool.ru/catalog/glavnaya_stranitsa_2/48377/</t>
  </si>
  <si>
    <t xml:space="preserve">"Окружающий мир". 2 кл. Учебное пособие. </t>
  </si>
  <si>
    <t>http://www.pocketschool.ru/catalog/glavnaya_stranitsa_2/48378/</t>
  </si>
  <si>
    <t xml:space="preserve">"Окружающий мир". 3 кл. Учебное пособие. </t>
  </si>
  <si>
    <t>http://www.pocketschool.ru/catalog/glavnaya_stranitsa_2/48379/</t>
  </si>
  <si>
    <t xml:space="preserve">"Окружающий мир". 4 кл. Учебное пособие. </t>
  </si>
  <si>
    <t>http://www.pocketschool.ru/catalog/glavnaya_stranitsa_2/48380/</t>
  </si>
  <si>
    <t>л_205.202.01.ХХ</t>
  </si>
  <si>
    <t>"Основы религиозных культур и светской этики. Основы мировых религиозных культур". 4 кл. Учебное пособие.  В 2 ч.</t>
  </si>
  <si>
    <t>http://www.pocketschool.ru/catalog/glavnaya_stranitsa_2/48429/</t>
  </si>
  <si>
    <t>л_205.203.01.ХХ</t>
  </si>
  <si>
    <t>"Основы религиозных культур и светской этики. Основы светской этики". 4 кл. Учебное пособие.  В 2 ч.</t>
  </si>
  <si>
    <t>http://www.pocketschool.ru/catalog/glavnaya_stranitsa_2/48363/</t>
  </si>
  <si>
    <t>л_206.301.01.ХХ</t>
  </si>
  <si>
    <t>"Музыка". 1 кл. Учебное пособие</t>
  </si>
  <si>
    <t>http://www.pocketschool.ru/catalog/glavnaya_stranitsa_2/48334/</t>
  </si>
  <si>
    <t>л_206.302.01.ХХ</t>
  </si>
  <si>
    <t>"Музыка". 2 кл. Учебное пособие</t>
  </si>
  <si>
    <t>http://www.pocketschool.ru/catalog/glavnaya_stranitsa_2/48335/</t>
  </si>
  <si>
    <t>л_206.303.01.ХХ</t>
  </si>
  <si>
    <t>"Музыка". 3 кл. Учебное пособие</t>
  </si>
  <si>
    <t>http://www.pocketschool.ru/catalog/glavnaya_stranitsa_2/48336/</t>
  </si>
  <si>
    <t>л_206.304.01.ХХ</t>
  </si>
  <si>
    <t>"Музыка". 4 кл. Учебное пособие</t>
  </si>
  <si>
    <t>http://www.pocketschool.ru/catalog/glavnaya_stranitsa_2/48337/</t>
  </si>
  <si>
    <t>л_207.101.11.ХХ</t>
  </si>
  <si>
    <t>"Изобразительное искусство". 1 кл. Учебное пособие.</t>
  </si>
  <si>
    <t>http://www.pocketschool.ru/catalog/glavnaya_stranitsa_2/48350/</t>
  </si>
  <si>
    <t>л_207.102.11.ХХ</t>
  </si>
  <si>
    <t>"Изобразительное искусство". 2 кл. Учебное пособие.</t>
  </si>
  <si>
    <t>http://www.pocketschool.ru/catalog/glavnaya_stranitsa_2/48351/</t>
  </si>
  <si>
    <t>л_207.103.11.ХХ</t>
  </si>
  <si>
    <t>"Изобразительное искусство". 3 кл. Учебное пособие.</t>
  </si>
  <si>
    <t>http://www.pocketschool.ru/catalog/glavnaya_stranitsa_2/48352/</t>
  </si>
  <si>
    <t>л_207.104.11.ХХ</t>
  </si>
  <si>
    <t>"Изобразительное искусство". 4 кл. Учебное пособие.</t>
  </si>
  <si>
    <t>http://www.pocketschool.ru/catalog/glavnaya_stranitsa_2/48353/</t>
  </si>
  <si>
    <t>л_500.221.01.ХХ</t>
  </si>
  <si>
    <t>http://www.pocketschool.ru/catalog/glavnaya_stranitsa_2/1717/</t>
  </si>
  <si>
    <t>л_500.221.02.ХХ</t>
  </si>
  <si>
    <t>http://www.pocketschool.ru/catalog/glavnaya_stranitsa_2/1718/</t>
  </si>
  <si>
    <t>л_201.401.12.ХХ</t>
  </si>
  <si>
    <t>http://www.pocketschool.ru/catalog/glavnaya_stranitsa_2/1262/</t>
  </si>
  <si>
    <t>л_201.401.11.ХХ</t>
  </si>
  <si>
    <t>http://www.pocketschool.ru/catalog/glavnaya_stranitsa_2/1261/</t>
  </si>
  <si>
    <t>л_201.402.11.ХХ</t>
  </si>
  <si>
    <t>http://www.pocketschool.ru/catalog/glavnaya_stranitsa_2/1263/</t>
  </si>
  <si>
    <t>л_201.403.11.ХХ</t>
  </si>
  <si>
    <t>http://www.pocketschool.ru/catalog/glavnaya_stranitsa_2/1264/</t>
  </si>
  <si>
    <t>л_201.404.11.ХХ</t>
  </si>
  <si>
    <t>http://www.pocketschool.ru/catalog/glavnaya_stranitsa_2/1265/</t>
  </si>
  <si>
    <t>л_201.402.06.ХХ</t>
  </si>
  <si>
    <t>http://www.pocketschool.ru/catalog/glavnaya_stranitsa_2/1298/</t>
  </si>
  <si>
    <t>л_201.402.07.ХХ</t>
  </si>
  <si>
    <t>http://www.pocketschool.ru/catalog/glavnaya_stranitsa_2/1299/</t>
  </si>
  <si>
    <t>л_201.403.06.ХХ</t>
  </si>
  <si>
    <t>http://www.pocketschool.ru/catalog/glavnaya_stranitsa_2/1300/</t>
  </si>
  <si>
    <t>л_201.403.07.ХХ</t>
  </si>
  <si>
    <t>http://www.pocketschool.ru/catalog/glavnaya_stranitsa_2/1301/</t>
  </si>
  <si>
    <t>л_201.401.10.ХХ</t>
  </si>
  <si>
    <t>http://www.pocketschool.ru/catalog/glavnaya_stranitsa_2/1292/</t>
  </si>
  <si>
    <t>л_202.301.15.ХХ</t>
  </si>
  <si>
    <t>http://www.pocketschool.ru/catalog/glavnaya_stranitsa_2/1337/</t>
  </si>
  <si>
    <t>л_202.301.10.ХХ</t>
  </si>
  <si>
    <t>http://www.pocketschool.ru/catalog/glavnaya_stranitsa_2/1336/</t>
  </si>
  <si>
    <t>л_202.300.10.ХХ</t>
  </si>
  <si>
    <t>http://www.pocketschool.ru/catalog/glavnaya_stranitsa_2/1270/</t>
  </si>
  <si>
    <t>л_203.301.10.ХХ</t>
  </si>
  <si>
    <t>http://www.pocketschool.ru/catalog/glavnaya_stranitsa_2/1371/</t>
  </si>
  <si>
    <t>л_203.302.10.ХХ</t>
  </si>
  <si>
    <t>http://www.pocketschool.ru/catalog/glavnaya_stranitsa_2/1372/</t>
  </si>
  <si>
    <t>л_203.303.10.ХХ</t>
  </si>
  <si>
    <t>http://www.pocketschool.ru/catalog/glavnaya_stranitsa_2/1373/</t>
  </si>
  <si>
    <t>л_203.304.10.ХХ</t>
  </si>
  <si>
    <t>http://www.pocketschool.ru/catalog/glavnaya_stranitsa_2/1374/</t>
  </si>
  <si>
    <t>л_203.104.20.ХХ</t>
  </si>
  <si>
    <t>http://www.pocketschool.ru/catalog/glavnaya_stranitsa_2/1370/</t>
  </si>
  <si>
    <t>л_204.601.10.ХХ</t>
  </si>
  <si>
    <t>http://www.pocketschool.ru/catalog/glavnaya_stranitsa_2/1517/</t>
  </si>
  <si>
    <t>л_204.602.10.ХХ</t>
  </si>
  <si>
    <t>http://www.pocketschool.ru/catalog/glavnaya_stranitsa_2/1516/</t>
  </si>
  <si>
    <t>л_204.603.10.ХХ</t>
  </si>
  <si>
    <t>http://www.pocketschool.ru/catalog/glavnaya_stranitsa_2/1518/</t>
  </si>
  <si>
    <t>л_204.604.10.ХХ</t>
  </si>
  <si>
    <t>http://www.pocketschool.ru/catalog/glavnaya_stranitsa_2/1519/</t>
  </si>
  <si>
    <t>л_205.201.10.ХХ</t>
  </si>
  <si>
    <t>http://www.pocketschool.ru/catalog/glavnaya_stranitsa_2/1592/</t>
  </si>
  <si>
    <t>л_205.201.20.ХХ</t>
  </si>
  <si>
    <t>http://www.pocketschool.ru/catalog/glavnaya_stranitsa_2/1593/</t>
  </si>
  <si>
    <t>л_206.201.01.ХХ</t>
  </si>
  <si>
    <t>http://www.pocketschool.ru/catalog/glavnaya_stranitsa_2/1679/</t>
  </si>
  <si>
    <t>л_206.202.01.ХХ</t>
  </si>
  <si>
    <t>http://www.pocketschool.ru/catalog/glavnaya_stranitsa_2/1680/</t>
  </si>
  <si>
    <t>л_206.203.01.ХХ</t>
  </si>
  <si>
    <t>http://www.pocketschool.ru/catalog/glavnaya_stranitsa_2/1681/</t>
  </si>
  <si>
    <t>л_206.204.01.ХХ</t>
  </si>
  <si>
    <t>http://www.pocketschool.ru/catalog/glavnaya_stranitsa_2/1682/</t>
  </si>
  <si>
    <t>л_206.201.10.ХХ</t>
  </si>
  <si>
    <t>http://www.pocketschool.ru/catalog/glavnaya_stranitsa_2/1590/</t>
  </si>
  <si>
    <t>л_207.101.10.ХХ</t>
  </si>
  <si>
    <t>http://www.pocketschool.ru/catalog/glavnaya_stranitsa_2/1588/</t>
  </si>
  <si>
    <t>л_208.101.00.ХХ</t>
  </si>
  <si>
    <t>http://www.pocketschool.ru/catalog/glavnaya_stranitsa_2/1531/</t>
  </si>
  <si>
    <t>л_208.101.10.ХХ</t>
  </si>
  <si>
    <t>http://www.pocketschool.ru/catalog/glavnaya_stranitsa_2/1528/</t>
  </si>
  <si>
    <t>л_208.101.01.ХХ</t>
  </si>
  <si>
    <t>http://www.pocketschool.ru/catalog/glavnaya_stranitsa_2/1529/</t>
  </si>
  <si>
    <t>л_208.103.01.ХХ</t>
  </si>
  <si>
    <t>http://www.pocketschool.ru/catalog/glavnaya_stranitsa_2/1530/</t>
  </si>
  <si>
    <t>л_209.101.01.ХХ</t>
  </si>
  <si>
    <t>http://www.pocketschool.ru/catalog/glavnaya_stranitsa_2/1565/</t>
  </si>
  <si>
    <t>л_209.102.01.ХХ</t>
  </si>
  <si>
    <t>http://www.pocketschool.ru/catalog/glavnaya_stranitsa_2/1568/</t>
  </si>
  <si>
    <t>л_101.405.3k.ХХ</t>
  </si>
  <si>
    <t>http://www.pocketschool.ru/catalog/glavnaya_stranitsa_2/936/</t>
  </si>
  <si>
    <t>л_101.406.3k.ХХ</t>
  </si>
  <si>
    <t>http://www.pocketschool.ru/catalog/glavnaya_stranitsa_2/938/</t>
  </si>
  <si>
    <t>л_101.407.3k.ХХ</t>
  </si>
  <si>
    <t>http://www.pocketschool.ru/catalog/glavnaya_stranitsa_2/939/</t>
  </si>
  <si>
    <t>л_101.408.3k.ХХ</t>
  </si>
  <si>
    <t>http://www.pocketschool.ru/catalog/glavnaya_stranitsa_2/940/</t>
  </si>
  <si>
    <t>л_101.409.0k.ХХ</t>
  </si>
  <si>
    <t>http://www.pocketschool.ru/catalog/glavnaya_stranitsa_2/941/</t>
  </si>
  <si>
    <t>л_101.105.3k.ХХ</t>
  </si>
  <si>
    <t xml:space="preserve">"Русский язык". 5 кл. Учебное пособие. В 3 ч. </t>
  </si>
  <si>
    <t>http://www.pocketschool.ru/catalog/glavnaya_stranitsa_2/48342/</t>
  </si>
  <si>
    <t>л_101.106.3k.ХХ</t>
  </si>
  <si>
    <t xml:space="preserve">"Русский язык". 6 кл. Учебное пособие. В 3 ч. </t>
  </si>
  <si>
    <t>http://www.pocketschool.ru/catalog/glavnaya_stranitsa_2/48343/</t>
  </si>
  <si>
    <t>л_101.107.3k.ХХ</t>
  </si>
  <si>
    <t xml:space="preserve">"Русский язык". 7 кл. Учебное пособие. В 3 ч. </t>
  </si>
  <si>
    <t>http://www.pocketschool.ru/catalog/glavnaya_stranitsa_2/48344/</t>
  </si>
  <si>
    <t>л_101.108.0k.ХХ</t>
  </si>
  <si>
    <t>"Русский язык". 8 кл. Учебное пособие. В 2 ч.</t>
  </si>
  <si>
    <t>http://www.pocketschool.ru/catalog/glavnaya_stranitsa_2/48345/</t>
  </si>
  <si>
    <t>л_101.109.0k.ХХ</t>
  </si>
  <si>
    <t xml:space="preserve">"Русский язык". 9 кл. Учебное пособие. В 2 ч. </t>
  </si>
  <si>
    <t>http://www.pocketschool.ru/catalog/glavnaya_stranitsa_2/48346/</t>
  </si>
  <si>
    <t>л_101.310.0k.ХХ</t>
  </si>
  <si>
    <t xml:space="preserve">"Русский язык." 10 кл. Учебник (базовый  уровень). </t>
  </si>
  <si>
    <t>л_101.311.0k.ХХ</t>
  </si>
  <si>
    <t xml:space="preserve">"Русский язык." 11 кл. Учебник (базовый  уровень).                       </t>
  </si>
  <si>
    <t>л_101.110.0k.ХХ</t>
  </si>
  <si>
    <t xml:space="preserve">"Русский язык." 10 кл. Учебник (базовый и углубленный уровни). </t>
  </si>
  <si>
    <t>л_101.111.0k.ХХ</t>
  </si>
  <si>
    <t xml:space="preserve">"Русский язык." 11 кл. Учебник (базовый и углубленный уровни).                       </t>
  </si>
  <si>
    <t>л_101.410.02.ХХ</t>
  </si>
  <si>
    <t xml:space="preserve">"Русский язык." 10 кл. Учебник (базовый и углубленный уровни).                </t>
  </si>
  <si>
    <t>http://www.pocketschool.ru/catalog/glavnaya_stranitsa_2/926/</t>
  </si>
  <si>
    <t>л_101.411.02.ХХ</t>
  </si>
  <si>
    <t xml:space="preserve">"Русский язык." 11 кл. Учебник (базовый и углубленный уровни).  </t>
  </si>
  <si>
    <t>http://www.pocketschool.ru/catalog/glavnaya_stranitsa_2/925/</t>
  </si>
  <si>
    <t>л_102.105.0k.ХХ</t>
  </si>
  <si>
    <t>л_102.106.0k.ХХ</t>
  </si>
  <si>
    <t>л_102.107.0k.ХХ</t>
  </si>
  <si>
    <t>л_102.108.3k.ХХ</t>
  </si>
  <si>
    <t>л_102.109.3k.ХХ</t>
  </si>
  <si>
    <t>л_102.210.0k.ХХ</t>
  </si>
  <si>
    <t>л_102.211.0k.ХХ</t>
  </si>
  <si>
    <t>л_102.310.0n.ХХ</t>
  </si>
  <si>
    <t>"Русский язык и литература. Литература." 10 кл. Учебное пособие. (базовый уровень). В 2 ч.</t>
  </si>
  <si>
    <t>http://www.pocketschool.ru/catalog/glavnaya_stranitsa_2/48367/</t>
  </si>
  <si>
    <t>л_102.311.0n.ХХ</t>
  </si>
  <si>
    <t>"Русский язык и литература. Литература." 11 кл. Учебное пособие. (базовый уровень).  В 2 ч.</t>
  </si>
  <si>
    <t>http://www.pocketschool.ru/catalog/glavnaya_stranitsa_2/48368/</t>
  </si>
  <si>
    <t>л_102.410.0n.ХХ</t>
  </si>
  <si>
    <t>л_102.411.0n.ХХ</t>
  </si>
  <si>
    <t>л_103.205.01.XX</t>
  </si>
  <si>
    <t>"Математика". 5 кл. Учебник. В 2 ч.</t>
  </si>
  <si>
    <t>л_103.206.01.ХХ</t>
  </si>
  <si>
    <t>"Математика". 6 кл. Учебник. В 2 ч.</t>
  </si>
  <si>
    <t>л_103.105.01.ХХ</t>
  </si>
  <si>
    <t>"Математика". 5 кл. Учебное пособие.</t>
  </si>
  <si>
    <t>http://www.pocketschool.ru/catalog/glavnaya_stranitsa_2/48314/</t>
  </si>
  <si>
    <t>л_103.106.01.ХХ</t>
  </si>
  <si>
    <t>"Математика". 6 кл. Учебное пособие.</t>
  </si>
  <si>
    <t>http://www.pocketschool.ru/catalog/glavnaya_stranitsa_2/48427/</t>
  </si>
  <si>
    <t>л_105.110.03.ХХ</t>
  </si>
  <si>
    <t>http://www.pocketschool.ru/catalog/glavnaya_stranitsa_2/999/</t>
  </si>
  <si>
    <t>л_105.111.03.ХХ</t>
  </si>
  <si>
    <t>http://www.pocketschool.ru/catalog/glavnaya_stranitsa_2/1001/</t>
  </si>
  <si>
    <t>104, 105</t>
  </si>
  <si>
    <r>
      <t xml:space="preserve">Алгебра, Алгебра и начала математического анализа </t>
    </r>
    <r>
      <rPr>
        <i/>
        <sz val="9"/>
        <rFont val="Arial Cyr"/>
        <charset val="204"/>
      </rPr>
      <t>- базовый  уровень</t>
    </r>
  </si>
  <si>
    <t>л_104.107.01.ХХ</t>
  </si>
  <si>
    <t>л_104.108.01.ХХ</t>
  </si>
  <si>
    <t>л_104.109.01.ХХ</t>
  </si>
  <si>
    <t>л_105.110.01.ХХ</t>
  </si>
  <si>
    <t>л_105.110.02.ХХ</t>
  </si>
  <si>
    <t>л_105.111.01.ХХ</t>
  </si>
  <si>
    <t>л_104.107.21.ХХ</t>
  </si>
  <si>
    <t>л_104.108.21.ХХ</t>
  </si>
  <si>
    <t>л_104.109.21.ХХ</t>
  </si>
  <si>
    <t>л_105.120.01.ХХ</t>
  </si>
  <si>
    <t>л_105.121.01.ХХ</t>
  </si>
  <si>
    <r>
      <t xml:space="preserve">Геометрия - </t>
    </r>
    <r>
      <rPr>
        <i/>
        <sz val="9"/>
        <rFont val="Arial Cyr"/>
        <charset val="204"/>
      </rPr>
      <t>базовый  уровень</t>
    </r>
  </si>
  <si>
    <t>л_106.107.01.ХХ</t>
  </si>
  <si>
    <t>л_106.110.05.ХХ</t>
  </si>
  <si>
    <t>Углубленное изучение</t>
  </si>
  <si>
    <t>л_106.210.01.ХХ</t>
  </si>
  <si>
    <t>л_106.111.01.ХХ</t>
  </si>
  <si>
    <t>л_108.505.02.ХХ</t>
  </si>
  <si>
    <t xml:space="preserve">"Обществознание". 5 класс. Учебное пособие </t>
  </si>
  <si>
    <t>http://www.pocketschool.ru/catalog/glavnaya_stranitsa_2/48319/</t>
  </si>
  <si>
    <t>л_108.506.02.ХХ</t>
  </si>
  <si>
    <t>"Обществознание". 6 класс. Учебное пособие</t>
  </si>
  <si>
    <t>http://www.pocketschool.ru/catalog/glavnaya_stranitsa_2/48320/</t>
  </si>
  <si>
    <t>л_108.507.02.ХХ</t>
  </si>
  <si>
    <t>"Обществознание". 7 класс. Учебное пособие</t>
  </si>
  <si>
    <t>http://www.pocketschool.ru/catalog/glavnaya_stranitsa_2/48321/</t>
  </si>
  <si>
    <t>л_108.508.02.ХХ</t>
  </si>
  <si>
    <t>"Обществознание". 8 кл. Учебное пособие</t>
  </si>
  <si>
    <t>http://www.pocketschool.ru/catalog/glavnaya_stranitsa_2/48322/</t>
  </si>
  <si>
    <t>л_108.509.02.ХХ</t>
  </si>
  <si>
    <t>"Обществознание". 9 класс. Учебное пособие</t>
  </si>
  <si>
    <t>http://www.pocketschool.ru/catalog/glavnaya_stranitsa_2/48323/</t>
  </si>
  <si>
    <t>л_108.510.02.ХХ</t>
  </si>
  <si>
    <t>"Обществознание". 10 класс. Учебное пособие</t>
  </si>
  <si>
    <t>http://www.pocketschool.ru/catalog/glavnaya_stranitsa_2/48324/</t>
  </si>
  <si>
    <t>л_108.511.02.ХХ</t>
  </si>
  <si>
    <t>"Обществознание". 11 класс. Учебное пособие</t>
  </si>
  <si>
    <t>http://www.pocketschool.ru/catalog/glavnaya_stranitsa_2/48428/</t>
  </si>
  <si>
    <t>л_111.105.01.ХХ</t>
  </si>
  <si>
    <t xml:space="preserve">"Биология". 5 кл.: Учебник. </t>
  </si>
  <si>
    <t>л_111.106.02.ХХ</t>
  </si>
  <si>
    <t>л_111.107.02.ХХ</t>
  </si>
  <si>
    <t>л_111.808.02.ХХ</t>
  </si>
  <si>
    <t>л_111.109.02.ХХ</t>
  </si>
  <si>
    <t>л_111.610.02.ХХ</t>
  </si>
  <si>
    <t>л_111.710.02.ХХ</t>
  </si>
  <si>
    <t>л_111.711.02.ХХ</t>
  </si>
  <si>
    <t>л_109.107.01.ХХ</t>
  </si>
  <si>
    <t>"Физика". 7 кл. Учебное пособие. В 2 ч.</t>
  </si>
  <si>
    <t>http://www.pocketschool.ru/catalog/glavnaya_stranitsa_2/48326/</t>
  </si>
  <si>
    <t>л_109.108.01.ХХ</t>
  </si>
  <si>
    <t>"Физика". 8 кл. Учебное пособие. В 2 ч.</t>
  </si>
  <si>
    <t>http://www.pocketschool.ru/catalog/glavnaya_stranitsa_2/48312/</t>
  </si>
  <si>
    <t>л_109.109.01.ХХ</t>
  </si>
  <si>
    <t>"Физика". 9 кл. Учебное пособие. В 2 ч.</t>
  </si>
  <si>
    <t>http://www.pocketschool.ru/catalog/glavnaya_stranitsa_2/48313/</t>
  </si>
  <si>
    <t>л_109.707.01.ХХ</t>
  </si>
  <si>
    <t>http://www.pocketschool.ru/catalog/glavnaya_stranitsa_2/1022/</t>
  </si>
  <si>
    <t>л_109.708.01.ХХ</t>
  </si>
  <si>
    <t>http://www.pocketschool.ru/catalog/glavnaya_stranitsa_2/1023/</t>
  </si>
  <si>
    <t>л_109.709.01.ХХ</t>
  </si>
  <si>
    <t>http://www.pocketschool.ru/catalog/glavnaya_stranitsa_2/1024/</t>
  </si>
  <si>
    <t>л_109.710.01.ХХ</t>
  </si>
  <si>
    <t>http://www.pocketschool.ru/catalog/glavnaya_stranitsa_2/1025/</t>
  </si>
  <si>
    <t>л_109.711.01.ХХ</t>
  </si>
  <si>
    <t>http://www.pocketschool.ru/catalog/glavnaya_stranitsa_2/1027/</t>
  </si>
  <si>
    <t>л_109.710.02.ХХ</t>
  </si>
  <si>
    <t>л_109.711.02.ХХ</t>
  </si>
  <si>
    <t>л_109.510.01.ХХ</t>
  </si>
  <si>
    <t>"Физика". 10 кл. Учебник (базовый  уровень)</t>
  </si>
  <si>
    <t>http://www.pocketschool.ru/catalog/glavnaya_stranitsa_2/1018/</t>
  </si>
  <si>
    <t>л_109.511.01.ХХ</t>
  </si>
  <si>
    <t>"Физика". 11 кл. Учебник (базовый  уровень)</t>
  </si>
  <si>
    <t>http://www.pocketschool.ru/catalog/glavnaya_stranitsa_2/1020/</t>
  </si>
  <si>
    <t>л_109.510.02.ХХ</t>
  </si>
  <si>
    <t>"Физика". 10 кл. Учебник (базовый и углубленный уровни)</t>
  </si>
  <si>
    <t>http://www.pocketschool.ru/catalog/glavnaya_stranitsa_2/1019/</t>
  </si>
  <si>
    <t>л_109.511.02.ХХ</t>
  </si>
  <si>
    <t>"Физика". 11 кл. Учебник (базовый и углубленный уровни)</t>
  </si>
  <si>
    <t>http://www.pocketschool.ru/catalog/glavnaya_stranitsa_2/1021/</t>
  </si>
  <si>
    <t>л_110.308.01.ХХ</t>
  </si>
  <si>
    <t>"Химия". 8 кл. Учебное пособие</t>
  </si>
  <si>
    <t>http://www.pocketschool.ru/catalog/glavnaya_stranitsa_2/48358/</t>
  </si>
  <si>
    <t>л_110.309.01.ХХ</t>
  </si>
  <si>
    <t>"Химия". 9 кл. Учебное пособие</t>
  </si>
  <si>
    <t>http://www.pocketschool.ru/catalog/glavnaya_stranitsa_2/48359/</t>
  </si>
  <si>
    <t>л_110.310.02.ХХ</t>
  </si>
  <si>
    <t>"Химия". 10 кл. Учебник (базовый уровень)</t>
  </si>
  <si>
    <t>л_110.311.02.ХХ</t>
  </si>
  <si>
    <t>"Химия". 11 кл. Учебник (базовый уровень)</t>
  </si>
  <si>
    <t>л_112.205.01.ХХ</t>
  </si>
  <si>
    <t xml:space="preserve">Глозман Е.С. И др.           </t>
  </si>
  <si>
    <t>"Технология. Индустриальные технологии". 5 кл.: Учебное пособие.</t>
  </si>
  <si>
    <t>http://www.pocketschool.ru/catalog/glavnaya_stranitsa_2/48327/</t>
  </si>
  <si>
    <t>л_112.206.01.ХХ</t>
  </si>
  <si>
    <t>"Технология. Индустриальные технологии". 6 кл.: Учебное пособие.</t>
  </si>
  <si>
    <t>http://www.pocketschool.ru/catalog/glavnaya_stranitsa_2/48328/</t>
  </si>
  <si>
    <t>л_112.207.01.ХХ</t>
  </si>
  <si>
    <t>"Технология. Индустриальные технологии". 7 кл.: Учебное пособие.</t>
  </si>
  <si>
    <t>http://www.pocketschool.ru/catalog/glavnaya_stranitsa_2/48329/</t>
  </si>
  <si>
    <t>л_113.105.01.ХХ</t>
  </si>
  <si>
    <t>http://www.pocketschool.ru/catalog/glavnaya_stranitsa_2/965/</t>
  </si>
  <si>
    <t>л_113.106.01.ХХ</t>
  </si>
  <si>
    <t>http://www.pocketschool.ru/catalog/glavnaya_stranitsa_2/966/</t>
  </si>
  <si>
    <t>л_113.107.01.ХХ</t>
  </si>
  <si>
    <t>http://www.pocketschool.ru/catalog/glavnaya_stranitsa_2/967/</t>
  </si>
  <si>
    <t>л_113.108.01.ХХ</t>
  </si>
  <si>
    <t>http://www.pocketschool.ru/catalog/glavnaya_stranitsa_2/968/</t>
  </si>
  <si>
    <t>л_113.109.01.ХХ</t>
  </si>
  <si>
    <t>http://www.pocketschool.ru/catalog/glavnaya_stranitsa_2/969/</t>
  </si>
  <si>
    <t>л_113.110.02.ХХ</t>
  </si>
  <si>
    <t>л_118.105.01.ХХ</t>
  </si>
  <si>
    <t>"Музыка".  5 кл. Учебное пособие.</t>
  </si>
  <si>
    <t>http://www.pocketschool.ru/catalog/glavnaya_stranitsa_2/48330/</t>
  </si>
  <si>
    <t>л_118.106.01.ХХ</t>
  </si>
  <si>
    <t>"Музыка".  6 кл. Учебное пособие.</t>
  </si>
  <si>
    <t>http://www.pocketschool.ru/catalog/glavnaya_stranitsa_2/48331/</t>
  </si>
  <si>
    <t>л_118.107.01.ХХ</t>
  </si>
  <si>
    <t>"Музыка".  7 кл. Учебное пособие.</t>
  </si>
  <si>
    <t>http://www.pocketschool.ru/catalog/glavnaya_stranitsa_2/48332/</t>
  </si>
  <si>
    <t>л_118.108.01.ХХ</t>
  </si>
  <si>
    <t>"Музыка".  8 кл. Учебное пособие.</t>
  </si>
  <si>
    <t>http://www.pocketschool.ru/catalog/glavnaya_stranitsa_2/48333/</t>
  </si>
  <si>
    <t>Электронные учебные пособия</t>
  </si>
  <si>
    <t>л_111.356.98.ХХ</t>
  </si>
  <si>
    <t>ИМЦ Арсенал образования</t>
  </si>
  <si>
    <t>http://www.pocketschool.ru/catalog/glavnaya_stranitsa_2/1170/</t>
  </si>
  <si>
    <t>л_111.307.98.ХХ</t>
  </si>
  <si>
    <t>http://www.pocketschool.ru/catalog/glavnaya_stranitsa_2/1166/</t>
  </si>
  <si>
    <t>л_111.308.98.ХХ</t>
  </si>
  <si>
    <t>http://www.pocketschool.ru/catalog/glavnaya_stranitsa_2/1167/</t>
  </si>
  <si>
    <t>л_111.309.98.ХХ</t>
  </si>
  <si>
    <t>http://www.pocketschool.ru/catalog/glavnaya_stranitsa_2/1168/</t>
  </si>
  <si>
    <t>л_111.356.99.ХХ</t>
  </si>
  <si>
    <t>http://www.pocketschool.ru/catalog/glavnaya_stranitsa_2/1165/</t>
  </si>
  <si>
    <t>л_111.307.99.ХХ</t>
  </si>
  <si>
    <t>http://www.pocketschool.ru/catalog/glavnaya_stranitsa_2/1161/</t>
  </si>
  <si>
    <t>л_111.308.99.ХХ</t>
  </si>
  <si>
    <t>http://www.pocketschool.ru/catalog/glavnaya_stranitsa_2/1162/</t>
  </si>
  <si>
    <t>л_111.309.99.ХХ</t>
  </si>
  <si>
    <t>http://www.pocketschool.ru/catalog/glavnaya_stranitsa_2/1163/</t>
  </si>
  <si>
    <t>л_111.311.98.ХХ</t>
  </si>
  <si>
    <t>Интерактивные задания. Общая биология. Мультимедийное электронное издание</t>
  </si>
  <si>
    <t>http://www.pocketschool.ru/catalog/glavnaya_stranitsa_2/2074/</t>
  </si>
  <si>
    <t>л_111.311.99.ХХ</t>
  </si>
  <si>
    <t>http://www.pocketschool.ru/catalog/glavnaya_stranitsa_2/1164/</t>
  </si>
  <si>
    <t>л_110.589.99.ХХ</t>
  </si>
  <si>
    <t>http://www.pocketschool.ru/catalog/glavnaya_stranitsa_2/1181/</t>
  </si>
  <si>
    <t>л_110.511.07.ХХ</t>
  </si>
  <si>
    <t>http://www.pocketschool.ru/catalog/glavnaya_stranitsa_2/1177/</t>
  </si>
  <si>
    <t>л_110.511.05.ХХ</t>
  </si>
  <si>
    <t>http://www.pocketschool.ru/catalog/glavnaya_stranitsa_2/1178/</t>
  </si>
  <si>
    <t>л_110.511.98.ХХ</t>
  </si>
  <si>
    <t>http://www.pocketschool.ru/catalog/glavnaya_stranitsa_2/1182/</t>
  </si>
  <si>
    <t>http://www.pocketschool.ru/catalog/glavnaya_stranitsa_2/1179/</t>
  </si>
  <si>
    <t>л_110.510.99.ХХ</t>
  </si>
  <si>
    <t>http://www.pocketschool.ru/catalog/glavnaya_stranitsa_2/1180/</t>
  </si>
  <si>
    <t>л_110.511.99.ХХ</t>
  </si>
  <si>
    <t>http://www.pocketschool.ru/catalog/glavnaya_stranitsa_2/1183/</t>
  </si>
  <si>
    <t>л_110.408.99.ХХ</t>
  </si>
  <si>
    <t>http://www.pocketschool.ru/catalog/glavnaya_stranitsa_2/1408/</t>
  </si>
  <si>
    <t>л_110.410.99.ХХ</t>
  </si>
  <si>
    <t>http://www.pocketschool.ru/catalog/glavnaya_stranitsa_2/1409/</t>
  </si>
  <si>
    <t>л_110.411.99.ХХ</t>
  </si>
  <si>
    <t>http://www.pocketschool.ru/catalog/glavnaya_stranitsa_2/1410/</t>
  </si>
  <si>
    <t>л_110.610.99.ХХ</t>
  </si>
  <si>
    <t>http://www.pocketschool.ru/catalog/glavnaya_stranitsa_2/1668/</t>
  </si>
  <si>
    <t>л_109.708.99.ХХ</t>
  </si>
  <si>
    <t>http://www.pocketschool.ru/catalog/glavnaya_stranitsa_2/1174/</t>
  </si>
  <si>
    <t>л_109.710.99.ХХ</t>
  </si>
  <si>
    <t>http://www.pocketschool.ru/catalog/glavnaya_stranitsa_2/1175/</t>
  </si>
  <si>
    <t>л_109.707.99.ХХ</t>
  </si>
  <si>
    <t>http://www.pocketschool.ru/catalog/glavnaya_stranitsa_2/1173/</t>
  </si>
  <si>
    <t>л_109.710.00.ХХ</t>
  </si>
  <si>
    <t>Генденштейн Л. Э., Булатова А.А.</t>
  </si>
  <si>
    <t>Интерактивное обучение решению задач по физике. 10 класс.</t>
  </si>
  <si>
    <t>http://www.pocketschool.ru/catalog/glavnaya_stranitsa_2/48247/</t>
  </si>
  <si>
    <t>л_109.711.00.ХХ</t>
  </si>
  <si>
    <t>Интерактивное обучение решению задач по физике. 11 класс.</t>
  </si>
  <si>
    <t>http://www.pocketschool.ru/catalog/glavnaya_stranitsa_2/2089/</t>
  </si>
  <si>
    <t>л_113.289.99.ХХ</t>
  </si>
  <si>
    <t>http://www.pocketschool.ru/catalog/glavnaya_stranitsa_2/1172/</t>
  </si>
  <si>
    <t>л_113.207.99.ХХ</t>
  </si>
  <si>
    <t>http://www.pocketschool.ru/catalog/glavnaya_stranitsa_2/1171/</t>
  </si>
  <si>
    <t>л_113.256.99.ХХ</t>
  </si>
  <si>
    <t>http://www.pocketschool.ru/catalog/glavnaya_stranitsa_2/1176/</t>
  </si>
  <si>
    <t>л_101.405.00.ХХ</t>
  </si>
  <si>
    <t>http://www.pocketschool.ru/catalog/glavnaya_stranitsa_2/1302/</t>
  </si>
  <si>
    <t>л_201.405.11.ХХ</t>
  </si>
  <si>
    <t>http://www.pocketschool.ru/catalog/glavnaya_stranitsa_2/1266/</t>
  </si>
  <si>
    <t>л_201.406.11.ХХ</t>
  </si>
  <si>
    <t>http://www.pocketschool.ru/catalog/glavnaya_stranitsa_2/1267/</t>
  </si>
  <si>
    <t>л_201.407.11.ХХ</t>
  </si>
  <si>
    <t>http://www.pocketschool.ru/catalog/glavnaya_stranitsa_2/1268/</t>
  </si>
  <si>
    <t>л_201.408.11.ХХ</t>
  </si>
  <si>
    <t>http://www.pocketschool.ru/catalog/glavnaya_stranitsa_2/1269/</t>
  </si>
  <si>
    <t>л_201.409.11.ХХ</t>
  </si>
  <si>
    <t>http://www.pocketschool.ru/catalog/glavnaya_stranitsa_2/1271/</t>
  </si>
  <si>
    <t>л_101.105.20.ХХ</t>
  </si>
  <si>
    <t>http://www.pocketschool.ru/catalog/glavnaya_stranitsa_2/1303/</t>
  </si>
  <si>
    <t>л_101.205.10.ХХ</t>
  </si>
  <si>
    <t>http://www.pocketschool.ru/catalog/glavnaya_stranitsa_2/1253/</t>
  </si>
  <si>
    <t>л_101.206.10.ХХ</t>
  </si>
  <si>
    <t>http://www.pocketschool.ru/catalog/glavnaya_stranitsa_2/1254/</t>
  </si>
  <si>
    <t>л_101.207.10.ХХ</t>
  </si>
  <si>
    <t>http://www.pocketschool.ru/catalog/glavnaya_stranitsa_2/1255/</t>
  </si>
  <si>
    <t>л_101.208.10.ХХ</t>
  </si>
  <si>
    <t>http://www.pocketschool.ru/catalog/glavnaya_stranitsa_2/1256/</t>
  </si>
  <si>
    <t>л_101.209.10.ХХ</t>
  </si>
  <si>
    <t>http://www.pocketschool.ru/catalog/glavnaya_stranitsa_2/1257/</t>
  </si>
  <si>
    <t>л_101.105.11.ХХ</t>
  </si>
  <si>
    <t>http://www.pocketschool.ru/catalog/glavnaya_stranitsa_2/1294/</t>
  </si>
  <si>
    <t>л_101.205.05.ХХ</t>
  </si>
  <si>
    <t>http://www.pocketschool.ru/catalog/glavnaya_stranitsa_2/1296/</t>
  </si>
  <si>
    <t>л_101.410.10.ХХ</t>
  </si>
  <si>
    <t>http://www.pocketschool.ru/catalog/glavnaya_stranitsa_2/1295/</t>
  </si>
  <si>
    <t>л_101.410.00.ХХ</t>
  </si>
  <si>
    <t>http://www.pocketschool.ru/catalog/glavnaya_stranitsa_2/1297/</t>
  </si>
  <si>
    <t>л_101.205.08.ХХ</t>
  </si>
  <si>
    <t>http://www.pocketschool.ru/catalog/glavnaya_stranitsa_2/1317/</t>
  </si>
  <si>
    <t>л_101.205.11.ХХ</t>
  </si>
  <si>
    <t>http://www.pocketschool.ru/catalog/glavnaya_stranitsa_2/1286/</t>
  </si>
  <si>
    <t>л_101.110.10.ХХ</t>
  </si>
  <si>
    <t>Обучение русскому языку в 10—11 классах (базовый уровень). Методические рекомендации</t>
  </si>
  <si>
    <t>http://www.pocketschool.ru/catalog/glavnaya_stranitsa_2/48190/</t>
  </si>
  <si>
    <t>л_101.110.20.ХХ</t>
  </si>
  <si>
    <t>Обучение русскому языку в 10—11 классах (базовый и углублённый уровни). Методические рекомендации</t>
  </si>
  <si>
    <t>http://www.pocketschool.ru/catalog/glavnaya_stranitsa_2/48189/</t>
  </si>
  <si>
    <t>л_102.105.20.ХХ</t>
  </si>
  <si>
    <t>http://www.pocketschool.ru/catalog/glavnaya_stranitsa_2/1320/</t>
  </si>
  <si>
    <t>л_102.105.10.ХХ</t>
  </si>
  <si>
    <t>http://www.pocketschool.ru/catalog/glavnaya_stranitsa_2/1318/</t>
  </si>
  <si>
    <t>http://www.pocketschool.ru/catalog/glavnaya_stranitsa_2/1319/</t>
  </si>
  <si>
    <t>л_102.106.10.ХХ</t>
  </si>
  <si>
    <t>http://www.pocketschool.ru/catalog/glavnaya_stranitsa_2/1321/</t>
  </si>
  <si>
    <t>http://www.pocketschool.ru/catalog/glavnaya_stranitsa_2/1322/</t>
  </si>
  <si>
    <t>л_102.107.10.ХХ</t>
  </si>
  <si>
    <t>http://www.pocketschool.ru/catalog/glavnaya_stranitsa_2/1323/</t>
  </si>
  <si>
    <t>http://www.pocketschool.ru/catalog/glavnaya_stranitsa_2/1324/</t>
  </si>
  <si>
    <t>л_102.108.10.ХХ</t>
  </si>
  <si>
    <t>http://www.pocketschool.ru/catalog/glavnaya_stranitsa_2/1325/</t>
  </si>
  <si>
    <t>http://www.pocketschool.ru/catalog/glavnaya_stranitsa_2/1326/</t>
  </si>
  <si>
    <t>л_102.109.10.ХХ</t>
  </si>
  <si>
    <t>http://www.pocketschool.ru/catalog/glavnaya_stranitsa_2/1327/</t>
  </si>
  <si>
    <t>http://www.pocketschool.ru/catalog/glavnaya_stranitsa_2/1328/</t>
  </si>
  <si>
    <t>л_102.720.19.ХХ</t>
  </si>
  <si>
    <t>http://www.pocketschool.ru/catalog/glavnaya_stranitsa_2/1443/</t>
  </si>
  <si>
    <t>л_102.720.14.ХХ</t>
  </si>
  <si>
    <t>http://www.pocketschool.ru/catalog/glavnaya_stranitsa_2/1258/</t>
  </si>
  <si>
    <t>л_102.710.05.ХХ</t>
  </si>
  <si>
    <t>http://www.pocketschool.ru/catalog/glavnaya_stranitsa_2/1335/</t>
  </si>
  <si>
    <t>л_102.410.10.ХХ</t>
  </si>
  <si>
    <t>л_102.310.10.ХХ</t>
  </si>
  <si>
    <t>http://www.pocketschool.ru/catalog/glavnaya_stranitsa_2/1331/</t>
  </si>
  <si>
    <t>л_102.210.10.ХХ</t>
  </si>
  <si>
    <t>л_102.311.10.ХХ</t>
  </si>
  <si>
    <t>http://www.pocketschool.ru/catalog/glavnaya_stranitsa_2/1332/</t>
  </si>
  <si>
    <t>л_102.211.10.ХХ</t>
  </si>
  <si>
    <t>л_102.411.10.ХХ</t>
  </si>
  <si>
    <t>л_102.106.15.ХХ</t>
  </si>
  <si>
    <t>л_102.107.15.ХХ</t>
  </si>
  <si>
    <t>http://www.pocketschool.ru/catalog/glavnaya_stranitsa_2/1449/</t>
  </si>
  <si>
    <t>л_102.720.20.ХХ</t>
  </si>
  <si>
    <t>http://www.pocketschool.ru/catalog/glavnaya_stranitsa_2/1259/</t>
  </si>
  <si>
    <t>л_102.720.30.ХХ</t>
  </si>
  <si>
    <t>http://www.pocketschool.ru/catalog/glavnaya_stranitsa_2/1260/</t>
  </si>
  <si>
    <t>л_103.405.15.ХХ</t>
  </si>
  <si>
    <t>л_103.406.15.ХХ</t>
  </si>
  <si>
    <t>http://www.pocketschool.ru/catalog/glavnaya_stranitsa_2/1346/</t>
  </si>
  <si>
    <t>л_103.407.15.ХХ</t>
  </si>
  <si>
    <t>http://www.pocketschool.ru/catalog/glavnaya_stranitsa_2/1347/</t>
  </si>
  <si>
    <t>л_103.408.15.ХХ</t>
  </si>
  <si>
    <t>http://www.pocketschool.ru/catalog/glavnaya_stranitsa_2/1348/</t>
  </si>
  <si>
    <t>л_103.409.15.ХХ</t>
  </si>
  <si>
    <t>http://www.pocketschool.ru/catalog/glavnaya_stranitsa_2/1452/</t>
  </si>
  <si>
    <t>л_103.105.00.ХХ</t>
  </si>
  <si>
    <t>http://www.pocketschool.ru/catalog/glavnaya_stranitsa_2/1340/</t>
  </si>
  <si>
    <t>л_103.105.15.ХХ</t>
  </si>
  <si>
    <t>http://www.pocketschool.ru/catalog/glavnaya_stranitsa_2/1342/</t>
  </si>
  <si>
    <t>л_103.305.05.ХХ</t>
  </si>
  <si>
    <t>http://www.pocketschool.ru/catalog/glavnaya_stranitsa_2/1344/</t>
  </si>
  <si>
    <t>л_103.105.05.ХХ</t>
  </si>
  <si>
    <t>http://www.pocketschool.ru/catalog/glavnaya_stranitsa_2/1341/</t>
  </si>
  <si>
    <t>л_105.310.10.ХХ</t>
  </si>
  <si>
    <t>http://www.pocketschool.ru/catalog/glavnaya_stranitsa_2/1361/</t>
  </si>
  <si>
    <t>л_105.110.15.ХХ</t>
  </si>
  <si>
    <t>http://www.pocketschool.ru/catalog/glavnaya_stranitsa_2/1357/</t>
  </si>
  <si>
    <t>л_105.120.20.ХХ</t>
  </si>
  <si>
    <t>http://www.pocketschool.ru/catalog/glavnaya_stranitsa_2/1358/</t>
  </si>
  <si>
    <t>л_105.121.20.ХХ</t>
  </si>
  <si>
    <t>http://www.pocketschool.ru/catalog/glavnaya_stranitsa_2/1359/</t>
  </si>
  <si>
    <t>л_105.110.10.ХХ</t>
  </si>
  <si>
    <t>http://www.pocketschool.ru/catalog/glavnaya_stranitsa_2/1356/</t>
  </si>
  <si>
    <t>л_105.210.10.ХХ</t>
  </si>
  <si>
    <t>http://www.pocketschool.ru/catalog/glavnaya_stranitsa_2/1360/</t>
  </si>
  <si>
    <t>л_104.107.12.ХХ</t>
  </si>
  <si>
    <t>http://www.pocketschool.ru/catalog/glavnaya_stranitsa_2/1684/</t>
  </si>
  <si>
    <t>л_104.107.11.ХХ</t>
  </si>
  <si>
    <t>http://www.pocketschool.ru/catalog/glavnaya_stranitsa_2/1349/</t>
  </si>
  <si>
    <t>л_104.107.30.ХХ</t>
  </si>
  <si>
    <t>http://www.pocketschool.ru/catalog/glavnaya_stranitsa_2/1350/</t>
  </si>
  <si>
    <t>л_104.108.11.ХХ</t>
  </si>
  <si>
    <t>http://www.pocketschool.ru/catalog/glavnaya_stranitsa_2/1351/</t>
  </si>
  <si>
    <t>л_104.108.30.ХХ</t>
  </si>
  <si>
    <t>http://www.pocketschool.ru/catalog/glavnaya_stranitsa_2/1352/</t>
  </si>
  <si>
    <t>л_104.109.11.ХХ</t>
  </si>
  <si>
    <t>http://www.pocketschool.ru/catalog/glavnaya_stranitsa_2/1353/</t>
  </si>
  <si>
    <t>л_104.109.30.ХХ</t>
  </si>
  <si>
    <t>http://www.pocketschool.ru/catalog/glavnaya_stranitsa_2/1354/</t>
  </si>
  <si>
    <t>л_104.307.11.ХХ</t>
  </si>
  <si>
    <t>http://www.pocketschool.ru/catalog/glavnaya_stranitsa_2/1457/</t>
  </si>
  <si>
    <t>л_104.307.30.ХХ</t>
  </si>
  <si>
    <t>http://www.pocketschool.ru/catalog/glavnaya_stranitsa_2/1458/</t>
  </si>
  <si>
    <t>л_104.307.10.ХХ</t>
  </si>
  <si>
    <t>http://www.pocketschool.ru/catalog/glavnaya_stranitsa_2/1456/</t>
  </si>
  <si>
    <t>л_104.308.30.ХХ</t>
  </si>
  <si>
    <t>http://www.pocketschool.ru/catalog/glavnaya_stranitsa_2/1460/</t>
  </si>
  <si>
    <t>л_104.308.10.ХХ</t>
  </si>
  <si>
    <t>http://www.pocketschool.ru/catalog/glavnaya_stranitsa_2/1459/</t>
  </si>
  <si>
    <t>л_104.309.30.ХХ</t>
  </si>
  <si>
    <t>http://www.pocketschool.ru/catalog/glavnaya_stranitsa_2/1462/</t>
  </si>
  <si>
    <t>л_104.309.10.ХХ</t>
  </si>
  <si>
    <t>http://www.pocketschool.ru/catalog/glavnaya_stranitsa_2/1461/</t>
  </si>
  <si>
    <t>л_103.300.06.ХХ</t>
  </si>
  <si>
    <t>http://www.pocketschool.ru/catalog/glavnaya_stranitsa_2/1446/</t>
  </si>
  <si>
    <t>л_104.200.15.ХХ</t>
  </si>
  <si>
    <t>http://www.pocketschool.ru/catalog/glavnaya_stranitsa_2/1355/</t>
  </si>
  <si>
    <t>л_103.205.30.ХХ</t>
  </si>
  <si>
    <t>http://www.pocketschool.ru/catalog/glavnaya_stranitsa_2/1453/</t>
  </si>
  <si>
    <t>л_103.205.10.ХХ</t>
  </si>
  <si>
    <t>Обучение математике в 5-6 классах. Методическое пособие для учителя к учебникам Н. Я. Виленкина и др.</t>
  </si>
  <si>
    <t>http://www.pocketschool.ru/catalog/glavnaya_stranitsa_2/48739/</t>
  </si>
  <si>
    <t>л_106.120.10.ХХ</t>
  </si>
  <si>
    <t>http://www.pocketschool.ru/catalog/glavnaya_stranitsa_2/1368/</t>
  </si>
  <si>
    <t>л_106.121.10.ХХ</t>
  </si>
  <si>
    <t>http://www.pocketschool.ru/catalog/glavnaya_stranitsa_2/1369/</t>
  </si>
  <si>
    <t>л_106.110.10.ХХ</t>
  </si>
  <si>
    <t>http://www.pocketschool.ru/catalog/glavnaya_stranitsa_2/1366/</t>
  </si>
  <si>
    <t>л_106.111.10.ХХ</t>
  </si>
  <si>
    <t>http://www.pocketschool.ru/catalog/glavnaya_stranitsa_2/1367/</t>
  </si>
  <si>
    <t>л_106.107.11.ХХ</t>
  </si>
  <si>
    <t>http://www.pocketschool.ru/catalog/glavnaya_stranitsa_2/1363/</t>
  </si>
  <si>
    <t>л_106.107.10.ХХ</t>
  </si>
  <si>
    <t>http://www.pocketschool.ru/catalog/glavnaya_stranitsa_2/1362/</t>
  </si>
  <si>
    <t>л_106.108.10.ХХ</t>
  </si>
  <si>
    <t>http://www.pocketschool.ru/catalog/glavnaya_stranitsa_2/1364/</t>
  </si>
  <si>
    <t>л_106.109.10.ХХ</t>
  </si>
  <si>
    <t>http://www.pocketschool.ru/catalog/glavnaya_stranitsa_2/1365/</t>
  </si>
  <si>
    <t>л_108.510.00.ХХ</t>
  </si>
  <si>
    <t>http://www.pocketschool.ru/catalog/glavnaya_stranitsa_2/1439/</t>
  </si>
  <si>
    <t>л_108.505.11.ХХ</t>
  </si>
  <si>
    <t>http://www.pocketschool.ru/catalog/glavnaya_stranitsa_2/1434/</t>
  </si>
  <si>
    <t>л_108.505.10.ХХ</t>
  </si>
  <si>
    <t>http://www.pocketschool.ru/catalog/glavnaya_stranitsa_2/1421/</t>
  </si>
  <si>
    <t>л_108.506.10.ХХ</t>
  </si>
  <si>
    <t>http://www.pocketschool.ru/catalog/glavnaya_stranitsa_2/1428/</t>
  </si>
  <si>
    <t>л_108.507.11.ХХ</t>
  </si>
  <si>
    <t>http://www.pocketschool.ru/catalog/glavnaya_stranitsa_2/1571/</t>
  </si>
  <si>
    <t>л_108.507.10.ХХ</t>
  </si>
  <si>
    <t>http://www.pocketschool.ru/catalog/glavnaya_stranitsa_2/1430/</t>
  </si>
  <si>
    <t>л_108.508.10.ХХ</t>
  </si>
  <si>
    <t>http://www.pocketschool.ru/catalog/glavnaya_stranitsa_2/1432/</t>
  </si>
  <si>
    <t>л_108.509.10.ХХ</t>
  </si>
  <si>
    <t>http://www.pocketschool.ru/catalog/glavnaya_stranitsa_2/1435/</t>
  </si>
  <si>
    <t>л_108.510.10.ХХ</t>
  </si>
  <si>
    <t>http://www.pocketschool.ru/catalog/glavnaya_stranitsa_2/1437/</t>
  </si>
  <si>
    <t>л_108.505.01.ХХ</t>
  </si>
  <si>
    <t>http://www.pocketschool.ru/catalog/glavnaya_stranitsa_2/1572/</t>
  </si>
  <si>
    <t>л_108.506.01.ХХ</t>
  </si>
  <si>
    <t>http://www.pocketschool.ru/catalog/glavnaya_stranitsa_2/1573/</t>
  </si>
  <si>
    <t>л_108.507.01.ХХ</t>
  </si>
  <si>
    <t>http://www.pocketschool.ru/catalog/glavnaya_stranitsa_2/1574/</t>
  </si>
  <si>
    <t>л_113.105.00.ХХ</t>
  </si>
  <si>
    <t>http://www.pocketschool.ru/catalog/glavnaya_stranitsa_2/1686/</t>
  </si>
  <si>
    <t>л_113.105.13.ХХ</t>
  </si>
  <si>
    <t>http://www.pocketschool.ru/catalog/glavnaya_stranitsa_2/1560/</t>
  </si>
  <si>
    <t>л_113.106.13.ХХ</t>
  </si>
  <si>
    <t>http://www.pocketschool.ru/catalog/glavnaya_stranitsa_2/1561/</t>
  </si>
  <si>
    <t>л_113.107.13.ХХ</t>
  </si>
  <si>
    <t>http://www.pocketschool.ru/catalog/glavnaya_stranitsa_2/1562/</t>
  </si>
  <si>
    <t>л_113.108.13.ХХ</t>
  </si>
  <si>
    <t>http://www.pocketschool.ru/catalog/glavnaya_stranitsa_2/1563/</t>
  </si>
  <si>
    <t>л_113.110.13.ХХ</t>
  </si>
  <si>
    <t>http://www.pocketschool.ru/catalog/glavnaya_stranitsa_2/1564/</t>
  </si>
  <si>
    <t>л_113.105.05.ХХ</t>
  </si>
  <si>
    <t>http://www.pocketschool.ru/catalog/glavnaya_stranitsa_2/1478/</t>
  </si>
  <si>
    <t>л_113.106.05.ХХ</t>
  </si>
  <si>
    <t>http://www.pocketschool.ru/catalog/glavnaya_stranitsa_2/1494/</t>
  </si>
  <si>
    <t>http://www.pocketschool.ru/catalog/glavnaya_stranitsa_2/1685/</t>
  </si>
  <si>
    <t>л_111.105.10.ХХ</t>
  </si>
  <si>
    <t>http://www.pocketschool.ru/catalog/glavnaya_stranitsa_2/1653/</t>
  </si>
  <si>
    <t>л_111.106.10.ХХ</t>
  </si>
  <si>
    <t>http://www.pocketschool.ru/catalog/glavnaya_stranitsa_2/1652/</t>
  </si>
  <si>
    <t>л_111.206.10.ХХ</t>
  </si>
  <si>
    <t>http://www.pocketschool.ru/catalog/glavnaya_stranitsa_2/1673/</t>
  </si>
  <si>
    <t>л_111.107.10.ХХ</t>
  </si>
  <si>
    <t>http://www.pocketschool.ru/catalog/glavnaya_stranitsa_2/1651/</t>
  </si>
  <si>
    <t>л_111.108.10.ХХ</t>
  </si>
  <si>
    <t>http://www.pocketschool.ru/catalog/glavnaya_stranitsa_2/1650/</t>
  </si>
  <si>
    <t>л_111.109.10.ХХ</t>
  </si>
  <si>
    <t>http://www.pocketschool.ru/catalog/glavnaya_stranitsa_2/1649/</t>
  </si>
  <si>
    <t>http://www.pocketschool.ru/catalog/glavnaya_stranitsa_2/1671/</t>
  </si>
  <si>
    <t>л_111.608.10.ХХ</t>
  </si>
  <si>
    <t>http://www.pocketschool.ru/catalog/glavnaya_stranitsa_2/1675/</t>
  </si>
  <si>
    <t>л_111.610.10.ХХ</t>
  </si>
  <si>
    <t>http://www.pocketschool.ru/catalog/glavnaya_stranitsa_2/1647/</t>
  </si>
  <si>
    <t>л_111.710.10.ХХ</t>
  </si>
  <si>
    <t>http://www.pocketschool.ru/catalog/glavnaya_stranitsa_2/1645/</t>
  </si>
  <si>
    <t>л_111.600.07.ХХ</t>
  </si>
  <si>
    <t>л_111.405.11.ХХ</t>
  </si>
  <si>
    <t>http://www.pocketschool.ru/catalog/glavnaya_stranitsa_2/1471/</t>
  </si>
  <si>
    <t>л_111.600.06.ХХ</t>
  </si>
  <si>
    <t>л_109.207.00.ХХ</t>
  </si>
  <si>
    <t>http://www.pocketschool.ru/catalog/glavnaya_stranitsa_2/1667/</t>
  </si>
  <si>
    <t>л_109.707.20.ХХ</t>
  </si>
  <si>
    <t>http://www.pocketschool.ru/catalog/glavnaya_stranitsa_2/1666/</t>
  </si>
  <si>
    <t>л_109.207.10.ХХ</t>
  </si>
  <si>
    <t>http://www.pocketschool.ru/catalog/glavnaya_stranitsa_2/1611/</t>
  </si>
  <si>
    <t>л_109.208.10.ХХ</t>
  </si>
  <si>
    <t>http://www.pocketschool.ru/catalog/glavnaya_stranitsa_2/1612/</t>
  </si>
  <si>
    <t>л_109.209.10.ХХ</t>
  </si>
  <si>
    <t>http://www.pocketschool.ru/catalog/glavnaya_stranitsa_2/1613/</t>
  </si>
  <si>
    <t>л_109.207.01.ХХ</t>
  </si>
  <si>
    <t>л_109.207.03.ХХ</t>
  </si>
  <si>
    <t>л_109.208.01.ХХ</t>
  </si>
  <si>
    <t>http://www.pocketschool.ru/catalog/glavnaya_stranitsa_2/1575/</t>
  </si>
  <si>
    <t>л_109.208.03.ХХ</t>
  </si>
  <si>
    <t>http://www.pocketschool.ru/catalog/glavnaya_stranitsa_2/1576/</t>
  </si>
  <si>
    <t>л_109.209.01.ХХ</t>
  </si>
  <si>
    <t>http://www.pocketschool.ru/catalog/glavnaya_stranitsa_2/1580/</t>
  </si>
  <si>
    <t>л_109.209.03.ХХ</t>
  </si>
  <si>
    <t>http://www.pocketschool.ru/catalog/glavnaya_stranitsa_2/1581/</t>
  </si>
  <si>
    <t>л_109.511.00.ХХ</t>
  </si>
  <si>
    <t>http://www.pocketschool.ru/catalog/glavnaya_stranitsa_2/1485/</t>
  </si>
  <si>
    <t>л_109.510.15.ХХ</t>
  </si>
  <si>
    <t>http://www.pocketschool.ru/catalog/glavnaya_stranitsa_2/1614/</t>
  </si>
  <si>
    <t>http://www.pocketschool.ru/catalog/glavnaya_stranitsa_2/1624/</t>
  </si>
  <si>
    <t>л_109.710.20.ХХ</t>
  </si>
  <si>
    <t>http://www.pocketschool.ru/catalog/glavnaya_stranitsa_2/1626/</t>
  </si>
  <si>
    <t>http://www.pocketschool.ru/catalog/glavnaya_stranitsa_2/1627/</t>
  </si>
  <si>
    <t>л_109.711.20.ХХ</t>
  </si>
  <si>
    <t>http://www.pocketschool.ru/catalog/glavnaya_stranitsa_2/1628/</t>
  </si>
  <si>
    <t>л_109.900.01.ХХ</t>
  </si>
  <si>
    <t>http://www.pocketschool.ru/catalog/glavnaya_stranitsa_2/1441/</t>
  </si>
  <si>
    <t>л_109.900.02.ХХ</t>
  </si>
  <si>
    <t>http://www.pocketschool.ru/catalog/glavnaya_stranitsa_2/1442/</t>
  </si>
  <si>
    <t>л_109.900.03.ХХ</t>
  </si>
  <si>
    <t>http://www.pocketschool.ru/catalog/glavnaya_stranitsa_2/1700/</t>
  </si>
  <si>
    <t>л_109.107.10.ХХ</t>
  </si>
  <si>
    <t>л_109.108.10.ХХ</t>
  </si>
  <si>
    <t>л_109.109.10.ХХ</t>
  </si>
  <si>
    <t>л_110.308.00.ХХ</t>
  </si>
  <si>
    <t>http://www.pocketschool.ru/catalog/glavnaya_stranitsa_2/1703/</t>
  </si>
  <si>
    <t>л_110.308.10.ХХ</t>
  </si>
  <si>
    <t>http://www.pocketschool.ru/catalog/glavnaya_stranitsa_2/1632/</t>
  </si>
  <si>
    <t>л_110.309.10.ХХ</t>
  </si>
  <si>
    <t>http://www.pocketschool.ru/catalog/glavnaya_stranitsa_2/1633/</t>
  </si>
  <si>
    <t>л_110.408.10.ХХ</t>
  </si>
  <si>
    <t>http://www.pocketschool.ru/catalog/glavnaya_stranitsa_2/1688/</t>
  </si>
  <si>
    <t>л_110.211.10.ХХ</t>
  </si>
  <si>
    <t>http://www.pocketschool.ru/catalog/glavnaya_stranitsa_2/1629/</t>
  </si>
  <si>
    <t>л_110.311.10.ХХ</t>
  </si>
  <si>
    <t>http://www.pocketschool.ru/catalog/glavnaya_stranitsa_2/1634/</t>
  </si>
  <si>
    <t>л_110.300.06.ХХ</t>
  </si>
  <si>
    <t>л_110.410.10.ХХ</t>
  </si>
  <si>
    <t>http://www.pocketschool.ru/catalog/glavnaya_stranitsa_2/1670/</t>
  </si>
  <si>
    <t>л_110.410.11.ХХ</t>
  </si>
  <si>
    <t>http://www.pocketschool.ru/catalog/glavnaya_stranitsa_2/1689/</t>
  </si>
  <si>
    <t>л_110.108.10.ХХ</t>
  </si>
  <si>
    <t>http://www.pocketschool.ru/catalog/glavnaya_stranitsa_2/1719/</t>
  </si>
  <si>
    <t>л_110.109.10.ХХ</t>
  </si>
  <si>
    <t>http://www.pocketschool.ru/catalog/glavnaya_stranitsa_2/1721/</t>
  </si>
  <si>
    <t>л_112.205.00.ХХ</t>
  </si>
  <si>
    <t>http://www.pocketschool.ru/catalog/glavnaya_stranitsa_2/1547/</t>
  </si>
  <si>
    <t>л_112.205.10.ХХ</t>
  </si>
  <si>
    <t>http://www.pocketschool.ru/catalog/glavnaya_stranitsa_2/1543/</t>
  </si>
  <si>
    <t>л_112.206.10.ХХ</t>
  </si>
  <si>
    <t>http://www.pocketschool.ru/catalog/glavnaya_stranitsa_2/1551/</t>
  </si>
  <si>
    <t>л_112.207.10.ХХ</t>
  </si>
  <si>
    <t>http://www.pocketschool.ru/catalog/glavnaya_stranitsa_2/1552/</t>
  </si>
  <si>
    <t>л_112.308.10.ХХ</t>
  </si>
  <si>
    <t>http://www.pocketschool.ru/catalog/glavnaya_stranitsa_2/1510/</t>
  </si>
  <si>
    <t>л_112.405.10.ХХ</t>
  </si>
  <si>
    <t>http://www.pocketschool.ru/catalog/glavnaya_stranitsa_2/1507/</t>
  </si>
  <si>
    <t>л_112.405.01.ХХ</t>
  </si>
  <si>
    <t>http://www.pocketschool.ru/catalog/glavnaya_stranitsa_2/1506/</t>
  </si>
  <si>
    <t>л_112.406.01.ХХ</t>
  </si>
  <si>
    <t>http://www.pocketschool.ru/catalog/glavnaya_stranitsa_2/1505/</t>
  </si>
  <si>
    <t>л_112.407.01.ХХ</t>
  </si>
  <si>
    <t>http://www.pocketschool.ru/catalog/glavnaya_stranitsa_2/1477/</t>
  </si>
  <si>
    <t>л_112.308.01.ХХ</t>
  </si>
  <si>
    <t>http://www.pocketschool.ru/catalog/glavnaya_stranitsa_2/1476/</t>
  </si>
  <si>
    <t>л_117.105.00.ХХ</t>
  </si>
  <si>
    <t>http://www.pocketschool.ru/catalog/glavnaya_stranitsa_2/1536/</t>
  </si>
  <si>
    <t>л_117.105.10.ХХ</t>
  </si>
  <si>
    <t>http://www.pocketschool.ru/catalog/glavnaya_stranitsa_2/1537/</t>
  </si>
  <si>
    <t>л_117.105.01.ХХ</t>
  </si>
  <si>
    <t>http://www.pocketschool.ru/catalog/glavnaya_stranitsa_2/1532/</t>
  </si>
  <si>
    <t>л_117.106.01.ХХ</t>
  </si>
  <si>
    <t>http://www.pocketschool.ru/catalog/glavnaya_stranitsa_2/1533/</t>
  </si>
  <si>
    <t>л_117.107.01.ХХ</t>
  </si>
  <si>
    <t>http://www.pocketschool.ru/catalog/glavnaya_stranitsa_2/1534/</t>
  </si>
  <si>
    <t>л_117.108.01.ХХ</t>
  </si>
  <si>
    <t>http://www.pocketschool.ru/catalog/glavnaya_stranitsa_2/1538/</t>
  </si>
  <si>
    <t>л_117.109.01.ХХ</t>
  </si>
  <si>
    <t>http://www.pocketschool.ru/catalog/glavnaya_stranitsa_2/1535/</t>
  </si>
  <si>
    <t>л_119.105.10.ХХ</t>
  </si>
  <si>
    <t>http://www.pocketschool.ru/catalog/glavnaya_stranitsa_2/1601/</t>
  </si>
  <si>
    <t>л_119.105.01.ХХ</t>
  </si>
  <si>
    <t>http://www.pocketschool.ru/catalog/glavnaya_stranitsa_2/1598/</t>
  </si>
  <si>
    <t>л_119.106.01.ХХ</t>
  </si>
  <si>
    <t>http://www.pocketschool.ru/catalog/glavnaya_stranitsa_2/1599/</t>
  </si>
  <si>
    <t>л_119.107.01.ХХ</t>
  </si>
  <si>
    <t>http://www.pocketschool.ru/catalog/glavnaya_stranitsa_2/1600/</t>
  </si>
  <si>
    <t>л_118.105.00.ХХ</t>
  </si>
  <si>
    <t>http://www.pocketschool.ru/catalog/glavnaya_stranitsa_2/1591/</t>
  </si>
  <si>
    <t>л_400.500.08.ХХ</t>
  </si>
  <si>
    <t>http://www.pocketschool.ru/catalog/glavnaya_stranitsa_2/1146/</t>
  </si>
  <si>
    <t>л_400.700.01.ХХ</t>
  </si>
  <si>
    <t>"Методические рекомендации для вожатых летнего загородного лагеря"</t>
  </si>
  <si>
    <t>http://www.pocketschool.ru/catalog/glavnaya_stranitsa_2/1728/</t>
  </si>
  <si>
    <t>л_400.800.01.ХХ</t>
  </si>
  <si>
    <t>http://www.pocketschool.ru/catalog/glavnaya_stranitsa_2/1729/</t>
  </si>
  <si>
    <t>л_400.800.02.ХХ</t>
  </si>
  <si>
    <t>http://www.pocketschool.ru/catalog/glavnaya_stranitsa_2/1730/</t>
  </si>
  <si>
    <t>л_400.800.03.ХХ</t>
  </si>
  <si>
    <t>http://www.pocketschool.ru/catalog/glavnaya_stranitsa_2/1731/</t>
  </si>
  <si>
    <t>л_109.900.11.ХХ</t>
  </si>
  <si>
    <t>л_109.900.13.ХХ</t>
  </si>
  <si>
    <t>л_109.900.14.ХХ</t>
  </si>
  <si>
    <t>л_109.900.15.ХХ</t>
  </si>
  <si>
    <t>Серия "Мир Олимпийских Игр"</t>
  </si>
  <si>
    <t>л_500.010.01.ХХ</t>
  </si>
  <si>
    <t>http://www.pocketschool.ru/catalog/glavnaya_stranitsa_2/1239/</t>
  </si>
  <si>
    <t>Серия "Образовательный взгляд на искусство"</t>
  </si>
  <si>
    <t>л_500.030.01.ХХ</t>
  </si>
  <si>
    <t>http://www.pocketschool.ru/catalog/glavnaya_stranitsa_2/1231/</t>
  </si>
  <si>
    <t>л_500.030.02.ХХ</t>
  </si>
  <si>
    <t>http://www.pocketschool.ru/catalog/glavnaya_stranitsa_2/1232/</t>
  </si>
  <si>
    <t>л_500.030.03.ХХ</t>
  </si>
  <si>
    <t>http://www.pocketschool.ru/catalog/glavnaya_stranitsa_2/1233/</t>
  </si>
  <si>
    <t>л_500.030.04.ХХ</t>
  </si>
  <si>
    <t>http://www.pocketschool.ru/catalog/glavnaya_stranitsa_2/1234/</t>
  </si>
  <si>
    <t>л_500.030.05.ХХ</t>
  </si>
  <si>
    <t>http://www.pocketschool.ru/catalog/glavnaya_stranitsa_2/1235/</t>
  </si>
  <si>
    <t>л_500.030.06.ХХ</t>
  </si>
  <si>
    <t>http://www.pocketschool.ru/catalog/glavnaya_stranitsa_2/1236/</t>
  </si>
  <si>
    <t>л_500.960.65.ХХ</t>
  </si>
  <si>
    <t>http://www.pocketschool.ru/catalog/glavnaya_stranitsa_2/1610/</t>
  </si>
  <si>
    <t>л_500.960.66.ХХ</t>
  </si>
  <si>
    <t>http://www.pocketschool.ru/catalog/glavnaya_stranitsa_2/1635/</t>
  </si>
  <si>
    <t>л_500.960.67.ХХ</t>
  </si>
  <si>
    <t>http://www.pocketschool.ru/catalog/glavnaya_stranitsa_2/1636/</t>
  </si>
  <si>
    <t>л_500.960.68.ХХ</t>
  </si>
  <si>
    <t>http://www.pocketschool.ru/catalog/glavnaya_stranitsa_2/1637/</t>
  </si>
  <si>
    <t>л_500.960.69.ХХ</t>
  </si>
  <si>
    <t>http://www.pocketschool.ru/catalog/glavnaya_stranitsa_2/1638/</t>
  </si>
  <si>
    <t>л_500.960.70.ХХ</t>
  </si>
  <si>
    <t>http://www.pocketschool.ru/catalog/glavnaya_stranitsa_2/1639/</t>
  </si>
  <si>
    <t>л_500.960.71.ХХ</t>
  </si>
  <si>
    <t>http://www.pocketschool.ru/catalog/glavnaya_stranitsa_2/1643/</t>
  </si>
  <si>
    <t>л_500.960.72.ХХ</t>
  </si>
  <si>
    <t>http://www.pocketschool.ru/catalog/glavnaya_stranitsa_2/1640/</t>
  </si>
  <si>
    <t>л_500.960.73.ХХ</t>
  </si>
  <si>
    <t>http://www.pocketschool.ru/catalog/glavnaya_stranitsa_2/1641/</t>
  </si>
  <si>
    <t>л_500.960.74.ХХ</t>
  </si>
  <si>
    <t>http://www.pocketschool.ru/catalog/glavnaya_stranitsa_2/1642/</t>
  </si>
  <si>
    <t>л_500.960.01.ХХ</t>
  </si>
  <si>
    <t>http://www.pocketschool.ru/catalog/glavnaya_stranitsa_2/1237/</t>
  </si>
  <si>
    <t>л_500.970.01.ХХ</t>
  </si>
  <si>
    <t>http://www.pocketschool.ru/catalog/glavnaya_stranitsa_2/1246/</t>
  </si>
  <si>
    <t>л_500.970.03.ХХ</t>
  </si>
  <si>
    <t>http://www.pocketschool.ru/catalog/glavnaya_stranitsa_2/1248/</t>
  </si>
  <si>
    <t>л_500.970.04.ХХ</t>
  </si>
  <si>
    <t>http://www.pocketschool.ru/catalog/glavnaya_stranitsa_2/1249/</t>
  </si>
  <si>
    <t>л_500.970.05.ХХ</t>
  </si>
  <si>
    <t>http://www.pocketschool.ru/catalog/glavnaya_stranitsa_2/1250/</t>
  </si>
  <si>
    <t>л_500.970.06.ХХ</t>
  </si>
  <si>
    <t>http://www.pocketschool.ru/catalog/glavnaya_stranitsa_2/1251/</t>
  </si>
  <si>
    <t>л_500.970.07.ХХ</t>
  </si>
  <si>
    <t>http://www.pocketschool.ru/catalog/glavnaya_stranitsa_2/1238/</t>
  </si>
  <si>
    <t>л_500.980.01.ХХ</t>
  </si>
  <si>
    <t>http://www.pocketschool.ru/catalog/glavnaya_stranitsa_2/1240/</t>
  </si>
  <si>
    <t>л_500.980.02.ХХ</t>
  </si>
  <si>
    <t>http://www.pocketschool.ru/catalog/glavnaya_stranitsa_2/1241/</t>
  </si>
  <si>
    <t>л_500.980.03.ХХ</t>
  </si>
  <si>
    <t>http://www.pocketschool.ru/catalog/glavnaya_stranitsa_2/1242/</t>
  </si>
  <si>
    <t>л_500.980.06.ХХ</t>
  </si>
  <si>
    <t>http://www.pocketschool.ru/catalog/glavnaya_stranitsa_2/1245/</t>
  </si>
  <si>
    <t>л_500.980.04.ХХ</t>
  </si>
  <si>
    <t>http://www.pocketschool.ru/catalog/glavnaya_stranitsa_2/1243/</t>
  </si>
  <si>
    <t>Кол-во, шт.</t>
  </si>
  <si>
    <t>Сумма, руб.</t>
  </si>
  <si>
    <t xml:space="preserve">Новая технология обучения химии. 10 класс (базовый уровень). Методическое пособие для учителя </t>
  </si>
  <si>
    <t>Новая технология обучения химии. 10 класс (углублённый уровень). Методическое пособие для учителя</t>
  </si>
  <si>
    <t xml:space="preserve">Новая технология обучения химии. 11 класс (базовый уровень). Методическое пособие для учителя </t>
  </si>
  <si>
    <t>л_110.110.11.ХХ</t>
  </si>
  <si>
    <t>л_110.110.30.ХХ</t>
  </si>
  <si>
    <t>л_110.111.11.ХХ</t>
  </si>
  <si>
    <t>https://pocketschool.ru/catalog/glavnaya_stranitsa_2/48947/</t>
  </si>
  <si>
    <t>https://pocketschool.ru/catalog/glavnaya_stranitsa_2/48948/</t>
  </si>
  <si>
    <t>https://pocketschool.ru/catalog/glavnaya_stranitsa_2/48949/</t>
  </si>
  <si>
    <t>Год издания</t>
  </si>
  <si>
    <t>http://pocketschool.ru/catalog/glavnaya_stranitsa_2/48693/</t>
  </si>
  <si>
    <t>л_110.111.30.ХХ</t>
  </si>
  <si>
    <t xml:space="preserve">Новая технология обучения химии. 11 класс (углублённый уровень). Методическое пособие для учителя </t>
  </si>
  <si>
    <t>https://pocketschool.ru/catalog/glavnaya_stranitsa_2/49058/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</si>
  <si>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ч., год издания 2017                                           </t>
  </si>
  <si>
    <t>"Биология. Общие биологические закономерности". 9 кл. Учебник, год издания 2018</t>
  </si>
  <si>
    <t>"Алгебра". 8 кл. Учебник. В 2 ч., год издания 2013, компонент</t>
  </si>
  <si>
    <t>"Алгебра". 9 кл. Учебник. В 2 ч., год издания 2014</t>
  </si>
  <si>
    <t>"Алгебра". 7 кл.  Учебник (углубленный уровень). В 2 ч., год издания 2018</t>
  </si>
  <si>
    <t xml:space="preserve">"Русский язык." 10 кл. Учебник (базовый и углубленный уровни), год издания 2013, компонент                   </t>
  </si>
  <si>
    <t xml:space="preserve">"Русский язык." 11 кл. Учебник (базовый и углубленный уровни), год издания 2013, компонент              </t>
  </si>
  <si>
    <t>"Математика".  10 кл. Учебник (базовый уровень), год издания 2014, компонент</t>
  </si>
  <si>
    <t>201.403.0К.ХХ</t>
  </si>
  <si>
    <t>л_109.710.11.ХХ</t>
  </si>
  <si>
    <t>л_109.710.22.ХХ</t>
  </si>
  <si>
    <t>л_109.710.33.ХХ</t>
  </si>
  <si>
    <t>л_109.711.11.ХХ</t>
  </si>
  <si>
    <t>л_109.711.22.ХХ</t>
  </si>
  <si>
    <t>л_109.711.33.ХХ</t>
  </si>
  <si>
    <t>л_109.711.44.ХХ</t>
  </si>
  <si>
    <t>Интерактивное обучение решению задач по физике. Кинематика</t>
  </si>
  <si>
    <t>Интерактивное обучение решению задач по физике. Динамика</t>
  </si>
  <si>
    <t>Интерактивное обучение решению задач по физике. Законы сохранения в механике. Статика</t>
  </si>
  <si>
    <t>Интерактивное обучение решению задач по физике. Электродинамика</t>
  </si>
  <si>
    <t>Интерактивное обучение решению задач по физике. Колебания и волны.</t>
  </si>
  <si>
    <t>Интерактивное обучение решению задач по физике. Оптика</t>
  </si>
  <si>
    <t>Интерактивное обучение решению задач по физике. Квантовая физика</t>
  </si>
  <si>
    <t>http://www.pocketschool.ru/catalog/glavnaya_stranitsa_2/49196/</t>
  </si>
  <si>
    <t>http://www.pocketschool.ru/catalog/glavnaya_stranitsa_2/48249/</t>
  </si>
  <si>
    <t>http://www.pocketschool.ru/catalog/glavnaya_stranitsa_2/48250/</t>
  </si>
  <si>
    <t>http://www.pocketschool.ru/catalog/glavnaya_stranitsa_2/48414/</t>
  </si>
  <si>
    <t>http://www.pocketschool.ru/catalog/glavnaya_stranitsa_2/48413/</t>
  </si>
  <si>
    <t>http://www.pocketschool.ru/catalog/glavnaya_stranitsa_2/48412/</t>
  </si>
  <si>
    <t>http://www.pocketschool.ru/catalog/glavnaya_stranitsa_2/48411/</t>
  </si>
  <si>
    <t>"География". 10-11 кл. Учебник (базовый  уровень). В 2 ч.</t>
  </si>
  <si>
    <t>"Биология". 10-11 кл.: Учебник (базовый уровень), год издания 2013</t>
  </si>
  <si>
    <t>101.105.16.ХХ</t>
  </si>
  <si>
    <t>Ларионова Л.Г.</t>
  </si>
  <si>
    <t>"Русский язык. ГИА и ЕГЭ: шаг за шагом". 5 кл. Учебное пособие.</t>
  </si>
  <si>
    <t>101.106.16.ХХ</t>
  </si>
  <si>
    <t>"Русский язык. ГИА и ЕГЭ: шаг за шагом". 6 кл. Учебное пособие.</t>
  </si>
  <si>
    <t>101.107.16.ХХ</t>
  </si>
  <si>
    <t>"Русский язык. ГИА и ЕГЭ: шаг за шагом". 7 кл. Учебное пособие.</t>
  </si>
  <si>
    <t>106.107.16.ХХ</t>
  </si>
  <si>
    <t xml:space="preserve"> «Геометрия». 7-9 кл. ГИА: шаг за шагом</t>
  </si>
  <si>
    <t>109.900.05.ХХ</t>
  </si>
  <si>
    <t>Лернер Г.И.</t>
  </si>
  <si>
    <t>"Физика". Решение задач (серия "ЕГЭ: шаг за шагом")</t>
  </si>
  <si>
    <t>http://www.pocketschool.ru/catalog/glavnaya_stranitsa_2/49321/</t>
  </si>
  <si>
    <t>http://www.pocketschool.ru/catalog/glavnaya_stranitsa_2/49322/</t>
  </si>
  <si>
    <t>http://www.pocketschool.ru/catalog/glavnaya_stranitsa_2/49319/</t>
  </si>
  <si>
    <t>http://www.pocketschool.ru/catalog/glavnaya_stranitsa_2/49320/</t>
  </si>
  <si>
    <t>https://pocketschool.ru/catalog/glavnaya_stranitsa_2/49323/</t>
  </si>
  <si>
    <t>http://www.pocketschool.ru/catalog/glavnaya_stranitsa_2/49324/</t>
  </si>
  <si>
    <t>http://www.pocketschool.ru/catalog/glavnaya_stranitsa_2/49343/</t>
  </si>
  <si>
    <t>http://www.pocketschool.ru/catalog/glavnaya_stranitsa_2/49342/</t>
  </si>
  <si>
    <t>http://www.pocketschool.ru/catalog/glavnaya_stranitsa_2/49344/</t>
  </si>
  <si>
    <t>http://www.pocketschool.ru/catalog/glavnaya_stranitsa_2/49337/</t>
  </si>
  <si>
    <t>http://www.pocketschool.ru/catalog/glavnaya_stranitsa_2/49345/</t>
  </si>
  <si>
    <t>http://www.pocketschool.ru/catalog/glavnaya_stranitsa_2/49346/</t>
  </si>
  <si>
    <t>http://www.pocketschool.ru/catalog/glavnaya_stranitsa_2/49347/</t>
  </si>
  <si>
    <t>http://www.pocketschool.ru/catalog/glavnaya_stranitsa_2/49355/</t>
  </si>
  <si>
    <t>http://www.pocketschool.ru/catalog/glavnaya_stranitsa_2/49338/</t>
  </si>
  <si>
    <t>http://www.pocketschool.ru/catalog/glavnaya_stranitsa_2/49351/</t>
  </si>
  <si>
    <t>http://www.pocketschool.ru/catalog/glavnaya_stranitsa_2/49352/</t>
  </si>
  <si>
    <t>http://www.pocketschool.ru/catalog/glavnaya_stranitsa_2/49353/</t>
  </si>
  <si>
    <t>http://www.pocketschool.ru/catalog/glavnaya_stranitsa_2/49354/</t>
  </si>
  <si>
    <t>http://www.pocketschool.ru/catalog/glavnaya_stranitsa_2/49327/</t>
  </si>
  <si>
    <t>http://www.pocketschool.ru/catalog/glavnaya_stranitsa_2/49328/</t>
  </si>
  <si>
    <t>http://www.pocketschool.ru/catalog/glavnaya_stranitsa_2/49329/</t>
  </si>
  <si>
    <t>http://www.pocketschool.ru/catalog/glavnaya_stranitsa_2/49330/</t>
  </si>
  <si>
    <t>http://www.pocketschool.ru/catalog/glavnaya_stranitsa_2/49331/</t>
  </si>
  <si>
    <t>http://www.pocketschool.ru/catalog/glavnaya_stranitsa_2/1448/</t>
  </si>
  <si>
    <t>http://www.pocketschool.ru/catalog/glavnaya_stranitsa_2/1589/</t>
  </si>
  <si>
    <t>http://www.pocketschool.ru/catalog/glavnaya_stranitsa_2/1503/</t>
  </si>
  <si>
    <t>http://www.pocketschool.ru/catalog/glavnaya_stranitsa_2/1502/</t>
  </si>
  <si>
    <t>http://www.pocketschool.ru/catalog/glavnaya_stranitsa_2/1603/</t>
  </si>
  <si>
    <t>http://www.pocketschool.ru/catalog/glavnaya_stranitsa_2/1604/</t>
  </si>
  <si>
    <t>http://www.pocketschool.ru/catalog/glavnaya_stranitsa_2/1605/</t>
  </si>
  <si>
    <t>http://www.pocketschool.ru/catalog/glavnaya_stranitsa_2/1553/</t>
  </si>
  <si>
    <t>http://www.pocketschool.ru/catalog/glavnaya_stranitsa_2/1513/</t>
  </si>
  <si>
    <t>http://www.pocketschool.ru/catalog/glavnaya_stranitsa_2/1514/</t>
  </si>
  <si>
    <t>http://www.pocketschool.ru/catalog/glavnaya_stranitsa_2/1486/</t>
  </si>
  <si>
    <t>http://www.pocketschool.ru/catalog/glavnaya_stranitsa_2/1515/</t>
  </si>
  <si>
    <t xml:space="preserve">Смирнов В.А., Смирнова И.М., Ященко И.В. </t>
  </si>
  <si>
    <t>"Наглядная геометрия". 5 кл. Учебное пособие для учащихся общеобразовательных организаций.</t>
  </si>
  <si>
    <t>"Наглядная геометрия". 6 кл. Учебное пособие для учащихся общеобразовательных организаций.</t>
  </si>
  <si>
    <t>106.107.25.ХХ</t>
  </si>
  <si>
    <t>106.107.26.ХХ</t>
  </si>
  <si>
    <t>Электронные издания на CD/DVD</t>
  </si>
  <si>
    <t>http://www.pocketschool.ru/catalog/glavnaya_stranitsa_2/49401/</t>
  </si>
  <si>
    <t>http://www.pocketschool.ru/catalog/glavnaya_stranitsa_2/49402/</t>
  </si>
  <si>
    <t>http://www.pocketschool.ru/catalog/glavnaya_stranitsa_2/49415/</t>
  </si>
  <si>
    <t>http://www.pocketschool.ru/catalog/glavnaya_stranitsa_2/49414/</t>
  </si>
  <si>
    <t>http://www.pocketschool.ru/catalog/glavnaya_stranitsa_2/49403/</t>
  </si>
  <si>
    <t>л_109.900.05.ХХ</t>
  </si>
  <si>
    <t>Физика. Решение задач</t>
  </si>
  <si>
    <t>https://pocketschool.ru/catalog/glavnaya_stranitsa_2/49282/</t>
  </si>
  <si>
    <t>"Анатомия, физиология, гигиена человека". Вопросы и ответы. Учебное пособие для учащихся общеобразовательных организаций</t>
  </si>
  <si>
    <t>http://www.pocketschool.ru/catalog/glavnaya_stranitsa_2/49431/</t>
  </si>
  <si>
    <t>л_106.107.16.ХХ</t>
  </si>
  <si>
    <t>Смирнова И. М., Смирнов В. А.</t>
  </si>
  <si>
    <t>Геометрия. 7-9 классы. Учебное пособие для учащихся общеобразовательных учреждений</t>
  </si>
  <si>
    <t>https://pocketschool.ru/catalog/glavnaya_stranitsa_2/49281/</t>
  </si>
  <si>
    <t>1.1.2.4.1.2.1</t>
  </si>
  <si>
    <t>1.1.2.4.1.2.2</t>
  </si>
  <si>
    <t>1.1.2.4.2.8.1</t>
  </si>
  <si>
    <t>1.1.2.4.2.8.2</t>
  </si>
  <si>
    <t>1.1.2.4.2.8.3</t>
  </si>
  <si>
    <t>1.1.2.4.2.9.1</t>
  </si>
  <si>
    <t>1.1.2.4.2.9.2</t>
  </si>
  <si>
    <t>1.1.2.4.2.9.3</t>
  </si>
  <si>
    <t>1.1.2.4.3.8.1</t>
  </si>
  <si>
    <t>1.1.2.5.2.7.1</t>
  </si>
  <si>
    <t>1.1.2.5.2.7.2</t>
  </si>
  <si>
    <t>1.1.2.5.2.7.3</t>
  </si>
  <si>
    <t>1.1.2.5.2.7.4</t>
  </si>
  <si>
    <t>1.1.2.5.2.7.5</t>
  </si>
  <si>
    <t>1.1.3.1.1.3.1</t>
  </si>
  <si>
    <t>1.1.3.1.1.3.2</t>
  </si>
  <si>
    <t>1.1.3.1.1.4.1</t>
  </si>
  <si>
    <t>1.1.3.1.1.4.2</t>
  </si>
  <si>
    <t>1.1.3.3.2.6.1</t>
  </si>
  <si>
    <t>1.1.3.4.1.8.1</t>
  </si>
  <si>
    <t>1.1.3.4.1.9.1</t>
  </si>
  <si>
    <t>1.1.3.4.1.9.2</t>
  </si>
  <si>
    <t>1.1.3.4.1.14.1</t>
  </si>
  <si>
    <t>1.1.3.4.1.15.1</t>
  </si>
  <si>
    <t>1.1.3.4.1.15.2</t>
  </si>
  <si>
    <t>1.1.3.5.1.4.1</t>
  </si>
  <si>
    <t>1.1.3.5.1.4.2</t>
  </si>
  <si>
    <t>1.1.3.5.3.4.1</t>
  </si>
  <si>
    <t>1.1.3.5.3.4.2</t>
  </si>
  <si>
    <t>Заказ СВОДНЫЙ</t>
  </si>
  <si>
    <t>НАИМЕНОВАНИЕ ШКОЛЫ</t>
  </si>
  <si>
    <t>Реквизиты</t>
  </si>
  <si>
    <t>На этой вкладке Заказчику необходимо заполнить свои реквизиты для подготовки контракта</t>
  </si>
  <si>
    <t xml:space="preserve">         *Цены включают стоимость доставки до склада Заказчика и НДС</t>
  </si>
  <si>
    <t>Полное наименование учреждения:</t>
  </si>
  <si>
    <t>ИНН/КПП:</t>
  </si>
  <si>
    <t xml:space="preserve">Юридический адрес: </t>
  </si>
  <si>
    <t xml:space="preserve">Фактический адрес: </t>
  </si>
  <si>
    <t>ФИО директора:</t>
  </si>
  <si>
    <t>e-mail:</t>
  </si>
  <si>
    <t>Тел (факс):</t>
  </si>
  <si>
    <t>Наименование банка:</t>
  </si>
  <si>
    <t>Лицевой счет:</t>
  </si>
  <si>
    <t>БИК:</t>
  </si>
  <si>
    <t xml:space="preserve">Основное  общее и среднее  общее образование.                                       </t>
  </si>
  <si>
    <t>Голубков М.М.,                        Скороспелова Е.Б., Мальцева Т.В.</t>
  </si>
  <si>
    <t>Ионин Г.Н. и др.</t>
  </si>
  <si>
    <t>Беленький Г.И.              и др.</t>
  </si>
  <si>
    <t>Беленький Г.И.                и др.</t>
  </si>
  <si>
    <r>
      <t xml:space="preserve">Математика: Алгебра и начала математического анализа,                                                                                Геометрия - </t>
    </r>
    <r>
      <rPr>
        <i/>
        <sz val="9"/>
        <rFont val="Arial Cyr"/>
        <charset val="204"/>
      </rPr>
      <t xml:space="preserve">Базовый  уровень </t>
    </r>
    <r>
      <rPr>
        <b/>
        <sz val="9"/>
        <rFont val="Arial Cyr"/>
        <charset val="204"/>
      </rPr>
      <t>- ДЛЯ КЛАССОВ ГУМАНИТАРНОГО ПРОФИЛЯ</t>
    </r>
  </si>
  <si>
    <t>Мордкович А.Г., Смирнова И.М., Семенов П.В.</t>
  </si>
  <si>
    <t>"Биология". 10-11 кл.  Учебник.</t>
  </si>
  <si>
    <t>"Биология. Биологические системы и процессы". 10 кл. Учебник ( углубленный уровень).</t>
  </si>
  <si>
    <t>"Биология. Биологические системы и процессы". 11 кл. Учебник ( углубленный уровень).</t>
  </si>
  <si>
    <t>л_105.210.02.ХХ</t>
  </si>
  <si>
    <t>л_105.211.02.ХХ</t>
  </si>
  <si>
    <t xml:space="preserve">**дополнения к Федеральному перечню, согласно протоколу заседания Научно-методического совета по учебникам от 11 ноября 2020 г. № Д04-7/04пр </t>
  </si>
  <si>
    <t xml:space="preserve">https://pocketschool.ru/catalog/glavnaya_stranitsa_2/49507/ </t>
  </si>
  <si>
    <t xml:space="preserve">https://pocketschool.ru/catalog/glavnaya_stranitsa_2/49508/ </t>
  </si>
  <si>
    <t xml:space="preserve">https://pocketschool.ru/catalog/glavnaya_stranitsa_2/49509/ </t>
  </si>
  <si>
    <t xml:space="preserve">https://pocketschool.ru/catalog/glavnaya_stranitsa_2/49510/ </t>
  </si>
  <si>
    <t xml:space="preserve">https://pocketschool.ru/catalog/glavnaya_stranitsa_2/49511/ </t>
  </si>
  <si>
    <t xml:space="preserve">https://pocketschool.ru/catalog/glavnaya_stranitsa_2/49512/ </t>
  </si>
  <si>
    <t xml:space="preserve">https://pocketschool.ru/catalog/glavnaya_stranitsa_2/49513/ </t>
  </si>
  <si>
    <t xml:space="preserve">https://pocketschool.ru/catalog/glavnaya_stranitsa_2/49514/ </t>
  </si>
  <si>
    <t xml:space="preserve">https://pocketschool.ru/catalog/glavnaya_stranitsa_2/49515/ </t>
  </si>
  <si>
    <t xml:space="preserve">https://pocketschool.ru/catalog/glavnaya_stranitsa_2/49540/ </t>
  </si>
  <si>
    <t xml:space="preserve">https://pocketschool.ru/catalog/glavnaya_stranitsa_2/49543/ </t>
  </si>
  <si>
    <t xml:space="preserve">https://pocketschool.ru/catalog/glavnaya_stranitsa_2/49545/ </t>
  </si>
  <si>
    <t xml:space="preserve">https://pocketschool.ru/catalog/glavnaya_stranitsa_2/49547/ </t>
  </si>
  <si>
    <t xml:space="preserve">https://pocketschool.ru/catalog/glavnaya_stranitsa_2/49504/ </t>
  </si>
  <si>
    <t xml:space="preserve">https://pocketschool.ru/catalog/glavnaya_stranitsa_2/49505/ </t>
  </si>
  <si>
    <t xml:space="preserve">https://pocketschool.ru/catalog/glavnaya_stranitsa_2/49535/ </t>
  </si>
  <si>
    <t>Казначейский счет (Расчетный счет):</t>
  </si>
  <si>
    <t xml:space="preserve">1.1.2.1.2.10.2 </t>
  </si>
  <si>
    <t xml:space="preserve">1.1.2.1.2.10.3 </t>
  </si>
  <si>
    <t xml:space="preserve">1.1.2.1.2.10.4 </t>
  </si>
  <si>
    <t xml:space="preserve">1.1.2.1.2.10.5 </t>
  </si>
  <si>
    <t xml:space="preserve">1.1.3.4.1.27.1 </t>
  </si>
  <si>
    <t xml:space="preserve">1.1.3.4.1.27.2 </t>
  </si>
  <si>
    <t xml:space="preserve">1.1.3.4.1.26.1 </t>
  </si>
  <si>
    <t xml:space="preserve">1.1.3.4.1.26.2 </t>
  </si>
  <si>
    <t xml:space="preserve">1.1.3.5.4.13.1 </t>
  </si>
  <si>
    <t xml:space="preserve">1.1.3.5.4.15.1 </t>
  </si>
  <si>
    <t xml:space="preserve">1.1.3.5.4.15.2 </t>
  </si>
  <si>
    <t xml:space="preserve">1.1.3.1.2.13.1 </t>
  </si>
  <si>
    <t xml:space="preserve">"Литература." 10 кл. Учебник. (углубленный уровень). Под ред Ионина Г.Н., Беленького Г.И. В 2 ч. </t>
  </si>
  <si>
    <t xml:space="preserve">"Литература." 11 кл. Учебник. (углубленный уровень). Под ред Ионина Г.Н., Беленького Г.И. В 2 ч. </t>
  </si>
  <si>
    <t>Печатные издания, не входящие в Федеральный перечень учебников на 2022/2023 учебный год</t>
  </si>
  <si>
    <t xml:space="preserve">Позиции, входящие в Федеральный перечень учебников на 2022/2023 учебный год. Приказ Министерства просвещения РФ № 254 от 20.05.2020 г. </t>
  </si>
  <si>
    <r>
      <rPr>
        <b/>
        <sz val="22"/>
        <color indexed="40"/>
        <rFont val="Arial"/>
        <family val="2"/>
        <charset val="204"/>
      </rPr>
      <t xml:space="preserve">ЭЛЕКТРОННЫЕ ИЗДАНИЯ  </t>
    </r>
    <r>
      <rPr>
        <b/>
        <sz val="22"/>
        <rFont val="Arial"/>
        <family val="2"/>
        <charset val="204"/>
      </rPr>
      <t xml:space="preserve">                                                             </t>
    </r>
    <r>
      <rPr>
        <b/>
        <sz val="14"/>
        <color indexed="62"/>
        <rFont val="Arial"/>
        <family val="2"/>
        <charset val="204"/>
      </rPr>
      <t>на CD/DVD</t>
    </r>
  </si>
  <si>
    <r>
      <rPr>
        <b/>
        <sz val="26"/>
        <color indexed="40"/>
        <rFont val="Arial"/>
        <family val="2"/>
        <charset val="204"/>
      </rPr>
      <t>ПЕЧАТНЫЕ ИЗДАНИЯ</t>
    </r>
    <r>
      <rPr>
        <b/>
        <sz val="28"/>
        <color indexed="40"/>
        <rFont val="Arial"/>
        <family val="2"/>
        <charset val="204"/>
      </rPr>
      <t xml:space="preserve"> </t>
    </r>
    <r>
      <rPr>
        <b/>
        <sz val="22"/>
        <color indexed="40"/>
        <rFont val="Arial"/>
        <family val="2"/>
        <charset val="204"/>
      </rPr>
      <t xml:space="preserve"> </t>
    </r>
    <r>
      <rPr>
        <b/>
        <sz val="22"/>
        <color indexed="49"/>
        <rFont val="Arial"/>
        <family val="2"/>
        <charset val="204"/>
      </rPr>
      <t xml:space="preserve">                                                                                   </t>
    </r>
    <r>
      <rPr>
        <b/>
        <sz val="12"/>
        <color indexed="10"/>
        <rFont val="Arial"/>
        <family val="2"/>
        <charset val="204"/>
      </rPr>
      <t>(НЕ ВХОДЯТ В ФЕДЕРАЛЬНЫЙ ПЕРЕЧЕНЬ УЧЕБНИКОВ)</t>
    </r>
  </si>
  <si>
    <t>102.410.2Н.ХХ</t>
  </si>
  <si>
    <t>"Литература." 10 кл. Учебник. (базовый и углубленный уровни). В 2 ч.</t>
  </si>
  <si>
    <t xml:space="preserve">1.1.3.1.2.12.1 </t>
  </si>
  <si>
    <t>102.411.2Н.ХХ</t>
  </si>
  <si>
    <t>"Литература." 11 кл. Учебник. (базовый и углубленный уровни).  В 2 ч.</t>
  </si>
  <si>
    <t>1.1.3.1.2.12.2</t>
  </si>
  <si>
    <t>102.210.0К.ХХ</t>
  </si>
  <si>
    <t>102.211.0К.ХХ</t>
  </si>
  <si>
    <t>1.1.3.1.2.13.2</t>
  </si>
  <si>
    <t xml:space="preserve">1.1.2.1.2.10.1 </t>
  </si>
  <si>
    <t>1.1.3.4.1.27.1</t>
  </si>
  <si>
    <t>1.1.3.4.1.27.2</t>
  </si>
  <si>
    <t>1.1.3.4.1.26.1</t>
  </si>
  <si>
    <t>1.1.3.4.1.26.2</t>
  </si>
  <si>
    <t>"Русский язык". 5 кл. Учебник.  Под общ. ред. Граник Г.Г.       В 3 ч.</t>
  </si>
  <si>
    <t>"Русский язык". 6 кл. Учебник.  Под общ. ред. Граник Г.Г.           В 3 ч.</t>
  </si>
  <si>
    <t>"Русский язык". 7 кл. Учебник.  Под общ. ред. Граник Г.Г.          В 3 ч.</t>
  </si>
  <si>
    <t>"Русский язык". 8 кл. Учебник.  Под общ. ред. Граник Г.Г.             В 3 ч.</t>
  </si>
  <si>
    <t>"Русский язык". 9 кл. Учебник.  Под общ. ред. Граник Г.Г.           В 2 ч.</t>
  </si>
  <si>
    <t>"Русский язык". 1 кл. Учебник . Под общ. ред. Граник Г.Г., Рубцова В.В.</t>
  </si>
  <si>
    <t>"Русский язык". 2 кл. Учебник .  Под общ. ред. Граник Г.Г., Рубцова В.В.  В 2 ч.</t>
  </si>
  <si>
    <t>"Русский язык". 3 кл. Учебник .  Под общ. ред. Граник Г.Г., Рубцова В.В. В 3 кн.</t>
  </si>
  <si>
    <t>"Русский язык". 4 кл. Учебник .  Под общ. ред. Граник Г.Г., Рубцова В.В. В 3 кн.</t>
  </si>
  <si>
    <t>электронные издания с сайта                   pocketschool.ru</t>
  </si>
  <si>
    <t>л_204.601.01.ХХ</t>
  </si>
  <si>
    <t>л_204.602.01.ХХ</t>
  </si>
  <si>
    <t>л_204.603.01.ХХ</t>
  </si>
  <si>
    <t>л_204.604.01.ХХ</t>
  </si>
  <si>
    <t>л_201.404.06.ХХ</t>
  </si>
  <si>
    <t>Русский язык. Спутник учебника. 4 класс. Пособие для учащихся общеобразовательных организаций</t>
  </si>
  <si>
    <t>http://www.pocketschool.ru/catalog/glavnaya_stranitsa_2/49844/</t>
  </si>
  <si>
    <t>л_110.511.03.ХХ</t>
  </si>
  <si>
    <t>https://pocketschool.ru/catalog/glavnaya_stranitsa_2/49811/</t>
  </si>
  <si>
    <t>https://pocketschool.ru/catalog/glavnaya_stranitsa_2/49809/</t>
  </si>
  <si>
    <t>https://pocketschool.ru/catalog/glavnaya_stranitsa_2/49810/</t>
  </si>
  <si>
    <t xml:space="preserve">https://pocketschool.ru/catalog/glavnaya_stranitsa_2/49812/
</t>
  </si>
  <si>
    <t>л_106.607.14.ХХ</t>
  </si>
  <si>
    <t>https://pocketschool.ru/catalog/glavnaya_stranitsa_2/1444/</t>
  </si>
  <si>
    <t>л_103.205.18.ХХ</t>
  </si>
  <si>
    <t>https://pocketschool.ru/catalog/glavnaya_stranitsa_2/1582/</t>
  </si>
  <si>
    <t>л_111.710.00.ХХ</t>
  </si>
  <si>
    <t xml:space="preserve">s201_1097091017 </t>
  </si>
  <si>
    <t>https://pocketschool.ru/catalog/fizika2/1623/</t>
  </si>
  <si>
    <t>"Русский язык. Спутник учебника" 2 кл. Пособие для учащихся. В 2 ч.</t>
  </si>
  <si>
    <t>"Русский язык. Спутник учебника" 3 кл. Пособие для учащихся. В 2 ч.</t>
  </si>
  <si>
    <t>"Русский язык. Спутник учебника" 3 кл. Пособие для учащихся. Ч. 1.</t>
  </si>
  <si>
    <t xml:space="preserve">"Русский язык. Спутник учебника" 3 кл. Пособие для учащихся. Ч. 2. </t>
  </si>
  <si>
    <t xml:space="preserve">"Русский язык. Спутник учебника" 4 кл. Пособие для учащихся. </t>
  </si>
  <si>
    <t>"Русский язык". 5 кл. Учебник.  Под общ. ред. Граник Г.Г.  В 3 ч.</t>
  </si>
  <si>
    <t>"Русский язык". 6 кл. Учебник.  Под общ. ред. Граник Г.Г.  В 3 ч.</t>
  </si>
  <si>
    <t>"Русский язык". 7 кл. Учебник.  Под общ. ред. Граник Г.Г.  В 3 ч.</t>
  </si>
  <si>
    <t>"Русский язык". 8 кл. Учебник.  Под общ. ред. Граник Г.Г.  В 3 ч.</t>
  </si>
  <si>
    <t>"Русский язык". 9 кл. Учебник.  Под общ. ред. Граник Г.Г. В 2 ч.</t>
  </si>
  <si>
    <t>Обучение русскрму языку в 10-11 кл. (базовый  уровень). Методические рекомендации. Предметная линия учебников С.И. Львовой и В.В. Львова</t>
  </si>
  <si>
    <t>102.410.20.ХХ</t>
  </si>
  <si>
    <t>Архангельская Т.М.</t>
  </si>
  <si>
    <t>Методические рекомендации к учебнику Голубкова М.М.  Литература. 10 класс (базовый и углубленный уровни). Пособие для учителя.</t>
  </si>
  <si>
    <t>102.411.20.ХХ</t>
  </si>
  <si>
    <t>Методические рекомендации к учебнику Голубкова М.М.  Литература. 11 класс (базовый и углубленный уровни). Пособие для учителя.</t>
  </si>
  <si>
    <t xml:space="preserve"> "Русский язык и литература. Литература." 10 кл. Учебник. (базовый и углубленный уровни). В 3 ч., год издания 2013</t>
  </si>
  <si>
    <t xml:space="preserve"> "Русский язык и литература. Литература." 11 кл. Учебник. (базовый и углубленный уровни).  В 3 ч., год издания 2013</t>
  </si>
  <si>
    <t>102.210.20.ХХ</t>
  </si>
  <si>
    <t xml:space="preserve">Шутан М.И.  </t>
  </si>
  <si>
    <t>Методические рекомендации к учебнику Ионина Г.М. и др. Литература. 10 класс (углубленный уровень). Пособие для учителя.</t>
  </si>
  <si>
    <t>102.211.20.ХХ</t>
  </si>
  <si>
    <t>Методические рекомендации к учебнику Ионина Г.М. и др. Литература. 11 класс (углубленный уровень). Пособие для учителя.</t>
  </si>
  <si>
    <t>"Русский язык и литература. Литература." 10 кл. Учебник. (базовый и углубленный уровни). Под ред Ионина Г.Н., Беленького Г.И. В 3 ч., год издания 2013</t>
  </si>
  <si>
    <t>"Русский язык и литература. Литература." 11 кл. Учебник. (базовый и углубленный уровни). Под ред Ионина Г.Н., Беленького Г.И. В 3 ч., год издания 2013</t>
  </si>
  <si>
    <t>"Литература". 6 кл.: Учебник-хрестоматия в 2 ч. Под ред. Беленького Г.И., год издания 2015</t>
  </si>
  <si>
    <t>"Литература". 7 кл.: Учебник. В 2 ч. Под ред. Беленького Г.И., год издания 2016</t>
  </si>
  <si>
    <t>"Сборник задач и упражнений по математике". 5 кл. Учебное пособие.</t>
  </si>
  <si>
    <t>"Сборник задач и упражнений по математике". 6 кл. Учебное пособие.</t>
  </si>
  <si>
    <t xml:space="preserve">"Алгебра". 7 кл. Контрольные работы.  Учебное пособие. Под ред. А.Г. Мордковича </t>
  </si>
  <si>
    <t xml:space="preserve">"Алгебра". 8 кл. Контрольные работы.  Учебное пособие. Под ред. А.Г. Мордковича </t>
  </si>
  <si>
    <t xml:space="preserve">"Алгебра". 9 кл. Контрольные работы. Учебное пособие. Под ред. А.Г. Мордковича </t>
  </si>
  <si>
    <t>"Алгебра". 7 кл. Самостоятельные работы.  Учебное пособие. Под ред. А.Г. Мордковича</t>
  </si>
  <si>
    <t>"Алгебра". 8 кл. Самостоятельные работы. Учебное пособие. Под ред. А.Г. Мордковича</t>
  </si>
  <si>
    <t>"Алгебра". 9 кл. Самостоятельные работы.  Учебное пособие. Под ред. А.Г. Мордковича</t>
  </si>
  <si>
    <t>"Алгебра". 7 кл. Блиц-опрос. Пособие для учащихся.</t>
  </si>
  <si>
    <t>"Алгебра". 8 кл. Блиц-опрос. Пособие для учащихся.</t>
  </si>
  <si>
    <t>"Алгебра". 9 кл. Блиц-опрос. Пособие для учащихся.</t>
  </si>
  <si>
    <t xml:space="preserve">Математика: Алгебра и начала математического анализа, геометрия. Алгебра и начала математического анализа.10 кл. Самостоятельные работы. Учебное пособие (базовый уровень). Под ред. А. Г. Мордковича </t>
  </si>
  <si>
    <t xml:space="preserve">Математика: Алгебра и начала математического анализа, геометрия. Алгебра и начала математического анализа.11 кл. Самостоятельные работы. Учебное пособие (базовый уровень). Под ред. А. Г. Мордковича </t>
  </si>
  <si>
    <t xml:space="preserve">Математика: Алгебра и начала математического анализа, геометрия. Алгебра и начала математического анализа.10 кл. Самостоятельные работы. Учебное пособие (базовый и углубленный уровни). Под ред. А. Г. Мордковича </t>
  </si>
  <si>
    <t>"Математика: алгебра и начала математического анализа, геометрия.  Алгебра и начала математического анализа". 10-11 кл. (углубленный  уровень). Методические рекомендации для учителя</t>
  </si>
  <si>
    <t xml:space="preserve">Математика: алгебра и начала математического анализа, геометрия. Алгебра и начала математического анализа. 10 кл. (базовый и углубленный  уровни). Методическое пособие для учителя.                          </t>
  </si>
  <si>
    <t xml:space="preserve">Математика: алгебра и начала математического анализа, геометрия. Алгебра и начала математического анализа. 11 кл. (базовый и углубленный  уровни). Методическое пособие для учителя.                          </t>
  </si>
  <si>
    <t>"География". 10-11 кл. Учебник ( базовый и углубленный уровни). В 2 ч., год издания 2013</t>
  </si>
  <si>
    <t>"Биология". 10-11 классы (базовый уровень). Методическое пособие.</t>
  </si>
  <si>
    <t>"Биология. Биологические системы и процессы". 10 кл. Пособие для самостоятельной работы обучающихся (углубленный уровень).</t>
  </si>
  <si>
    <t>"Биология. Человек и его здоровье". 8 кл. Рабочая тетрадь. Ч.1, год издания 2016</t>
  </si>
  <si>
    <t>"Биология. Человек и его здоровье". 8 кл. Рабочая тетрадь. Ч.2, год издания 2016</t>
  </si>
  <si>
    <t>"Физика". 7 кл. Тетрадь для лабораторных работ. Учебное пособие.</t>
  </si>
  <si>
    <t>"Физика". 8 кл. Тетрадь для лабораторных работ. Учебное пособие.</t>
  </si>
  <si>
    <t>"Физика". 9 кл. Тетрадь для лабораторных работ. Учебное пособие.</t>
  </si>
  <si>
    <t>Единый казначейский счет (Кор.счет):</t>
  </si>
  <si>
    <r>
      <rPr>
        <b/>
        <sz val="24"/>
        <color rgb="FF00B0F0"/>
        <rFont val="Arial"/>
        <family val="2"/>
        <charset val="204"/>
      </rPr>
      <t xml:space="preserve">БЛАНК ЗАКАЗА на 2022/2023 учебный год </t>
    </r>
    <r>
      <rPr>
        <sz val="24"/>
        <color rgb="FF00B0F0"/>
        <rFont val="Arial"/>
        <family val="2"/>
        <charset val="204"/>
      </rPr>
      <t xml:space="preserve">     </t>
    </r>
    <r>
      <rPr>
        <sz val="10"/>
        <color rgb="FF00B0F0"/>
        <rFont val="Arial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</si>
  <si>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Бланк заказа содержит 6 вкладок:</t>
  </si>
  <si>
    <t>Учебные пособия</t>
  </si>
  <si>
    <t xml:space="preserve">Печатные издания, входящие в ФГОС основного общего образования-03, которые допускаются к использованию при реализации имеющих государственную аккредитацию образовательных программ. </t>
  </si>
  <si>
    <r>
      <rPr>
        <b/>
        <sz val="22"/>
        <color indexed="40"/>
        <rFont val="Arial"/>
        <family val="2"/>
        <charset val="204"/>
      </rPr>
      <t xml:space="preserve">УЧЕБНЫЕ ПОСОБИЯ                                           </t>
    </r>
    <r>
      <rPr>
        <b/>
        <sz val="22"/>
        <color indexed="49"/>
        <rFont val="Arial"/>
        <family val="2"/>
        <charset val="204"/>
      </rPr>
      <t xml:space="preserve">                                          </t>
    </r>
    <r>
      <rPr>
        <b/>
        <sz val="12"/>
        <color indexed="10"/>
        <rFont val="Arial"/>
        <family val="2"/>
        <charset val="204"/>
      </rPr>
      <t>ВНИМАНИЕ</t>
    </r>
    <r>
      <rPr>
        <b/>
        <sz val="12"/>
        <rFont val="Arial"/>
        <family val="2"/>
        <charset val="204"/>
      </rPr>
      <t xml:space="preserve">:  </t>
    </r>
    <r>
      <rPr>
        <b/>
        <sz val="12"/>
        <color indexed="49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не забывайте заполнять вкладку </t>
    </r>
    <r>
      <rPr>
        <b/>
        <sz val="12"/>
        <color indexed="40"/>
        <rFont val="Arial"/>
        <family val="2"/>
        <charset val="204"/>
      </rPr>
      <t xml:space="preserve">РЕКВИЗИТЫ </t>
    </r>
    <r>
      <rPr>
        <b/>
        <sz val="12"/>
        <color indexed="49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  </t>
    </r>
    <r>
      <rPr>
        <b/>
        <sz val="12"/>
        <color indexed="49"/>
        <rFont val="Arial"/>
        <family val="2"/>
        <charset val="204"/>
      </rPr>
      <t xml:space="preserve">                                                                                                    </t>
    </r>
    <r>
      <rPr>
        <b/>
        <sz val="12"/>
        <rFont val="Arial"/>
        <family val="2"/>
        <charset val="204"/>
      </rPr>
      <t xml:space="preserve">заполненный бланк заказа необходимо отправлять на </t>
    </r>
    <r>
      <rPr>
        <b/>
        <sz val="12"/>
        <color indexed="10"/>
        <rFont val="Arial"/>
        <family val="2"/>
        <charset val="204"/>
      </rPr>
      <t xml:space="preserve"> tender@mnemozina.ru                                                                                    </t>
    </r>
    <r>
      <rPr>
        <b/>
        <sz val="12"/>
        <rFont val="Arial"/>
        <family val="2"/>
        <charset val="204"/>
      </rPr>
      <t>Тел.: +7 (495) 181-68-88</t>
    </r>
    <r>
      <rPr>
        <b/>
        <sz val="22"/>
        <rFont val="Arial"/>
        <family val="2"/>
        <charset val="204"/>
      </rPr>
      <t xml:space="preserve">                            </t>
    </r>
  </si>
  <si>
    <r>
      <rPr>
        <b/>
        <sz val="22"/>
        <color indexed="40"/>
        <rFont val="Arial"/>
        <family val="2"/>
        <charset val="204"/>
      </rPr>
      <t>Электронные формы учебников</t>
    </r>
    <r>
      <rPr>
        <b/>
        <sz val="22"/>
        <rFont val="Arial"/>
        <family val="2"/>
        <charset val="204"/>
      </rPr>
      <t xml:space="preserve">
</t>
    </r>
    <r>
      <rPr>
        <b/>
        <sz val="12"/>
        <color rgb="FFFF0000"/>
        <rFont val="Arial"/>
        <family val="2"/>
        <charset val="204"/>
      </rPr>
      <t>ВНИМАНИЕ: заказ отправлять на zakaz@ars-edu.ru. В теме письма указать "ЭФУ. Опт"</t>
    </r>
    <r>
      <rPr>
        <b/>
        <sz val="22"/>
        <color rgb="FFFF0000"/>
        <rFont val="Arial"/>
        <family val="2"/>
        <charset val="204"/>
      </rPr>
      <t xml:space="preserve"> </t>
    </r>
    <r>
      <rPr>
        <b/>
        <sz val="22"/>
        <color rgb="FFFF0000"/>
        <rFont val="Comic Sans MS"/>
        <family val="4"/>
        <charset val="204"/>
      </rPr>
      <t xml:space="preserve"> </t>
    </r>
    <r>
      <rPr>
        <b/>
        <sz val="22"/>
        <rFont val="Comic Sans MS"/>
        <family val="4"/>
        <charset val="204"/>
      </rPr>
      <t xml:space="preserve">                              </t>
    </r>
  </si>
  <si>
    <t>Электронные формы учебников (ЭФУ), входящих в Федеральный перечень учебников на 2022/2023 учебный год. 
ВНИМАНИЕ: заказ отправлять на zakaz@ars-edu.ru. В теме письма указать "ЭФУ. Опт"</t>
  </si>
  <si>
    <t>Муниципальное бюджетное общеобразовательное учреждение "Средняя общеобразовательная школа № 12" имени Воинов-интернационалистов г.Кызыла Республики Тыва</t>
  </si>
  <si>
    <t>1701034480/170101001</t>
  </si>
  <si>
    <t>МБОУ СОШ №12г. Кызыла</t>
  </si>
  <si>
    <t>667004 Республика Тыва г. Кызыл ул. Колхозная 67</t>
  </si>
  <si>
    <t>Френт Жанна Евтимовна</t>
  </si>
  <si>
    <t>sh12kizil@mail.ru</t>
  </si>
  <si>
    <t>8(39422) 4-89-59</t>
  </si>
  <si>
    <t>03234643937010001200</t>
  </si>
  <si>
    <t>ОТДЕЛЕНИЕ-НБ Республики Тыва//УФК по Республике Тыва, г. Кызыл</t>
  </si>
  <si>
    <t>40102810945370000080</t>
  </si>
  <si>
    <t>20126Ч37560</t>
  </si>
  <si>
    <t>019304100</t>
  </si>
  <si>
    <r>
      <t xml:space="preserve"> </t>
    </r>
    <r>
      <rPr>
        <b/>
        <sz val="14"/>
        <rFont val="Arial Cyr"/>
        <charset val="204"/>
      </rPr>
      <t>Закупленные учебники   МБОУ СОШ №12  на 2022-2023 учебный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</si>
</sst>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0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b/>
      <i/>
      <sz val="9"/>
      <name val="Arial Cyr"/>
      <family val="2"/>
      <charset val="204"/>
    </font>
    <font>
      <u/>
      <sz val="10"/>
      <color indexed="12"/>
      <name val="Arial Cyr"/>
      <charset val="204"/>
    </font>
    <font>
      <i/>
      <sz val="9"/>
      <name val="Arial Cyr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i/>
      <sz val="9"/>
      <name val="Arial Cyr"/>
      <charset val="204"/>
    </font>
    <font>
      <sz val="8"/>
      <name val="Arial"/>
      <family val="2"/>
      <charset val="204"/>
    </font>
    <font>
      <b/>
      <sz val="9"/>
      <name val="Arial Cyr"/>
      <charset val="204"/>
    </font>
    <font>
      <b/>
      <i/>
      <sz val="9"/>
      <name val="Arial"/>
      <family val="2"/>
      <charset val="204"/>
    </font>
    <font>
      <b/>
      <i/>
      <sz val="9"/>
      <name val="Arial Cyr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1"/>
      <name val="Arial Cyr"/>
      <charset val="204"/>
    </font>
    <font>
      <b/>
      <sz val="22"/>
      <name val="Comic Sans MS"/>
      <family val="4"/>
      <charset val="204"/>
    </font>
    <font>
      <sz val="12"/>
      <name val="Arial Cyr"/>
      <charset val="204"/>
    </font>
    <font>
      <sz val="20"/>
      <name val="Arial Cyr"/>
      <family val="2"/>
      <charset val="204"/>
    </font>
    <font>
      <sz val="9"/>
      <name val="Arial"/>
      <family val="2"/>
      <charset val="204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9"/>
      <name val="Arial Cyr"/>
    </font>
    <font>
      <b/>
      <sz val="22"/>
      <name val="Arial"/>
      <family val="2"/>
      <charset val="204"/>
    </font>
    <font>
      <b/>
      <sz val="22"/>
      <color indexed="49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49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color indexed="62"/>
      <name val="Arial"/>
      <family val="2"/>
      <charset val="204"/>
    </font>
    <font>
      <sz val="16"/>
      <name val="Arial"/>
      <family val="2"/>
      <charset val="204"/>
    </font>
    <font>
      <i/>
      <sz val="11"/>
      <name val="Arial Cyr"/>
      <charset val="204"/>
    </font>
    <font>
      <b/>
      <sz val="14"/>
      <name val="Arial Cyr"/>
      <charset val="204"/>
    </font>
    <font>
      <b/>
      <sz val="22"/>
      <color indexed="40"/>
      <name val="Arial"/>
      <family val="2"/>
      <charset val="204"/>
    </font>
    <font>
      <b/>
      <sz val="12"/>
      <color indexed="40"/>
      <name val="Arial"/>
      <family val="2"/>
      <charset val="204"/>
    </font>
    <font>
      <b/>
      <sz val="26"/>
      <color indexed="40"/>
      <name val="Arial"/>
      <family val="2"/>
      <charset val="204"/>
    </font>
    <font>
      <b/>
      <sz val="28"/>
      <color indexed="40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70C0"/>
      <name val="Times New Roman"/>
      <family val="1"/>
      <charset val="204"/>
    </font>
    <font>
      <sz val="9"/>
      <color rgb="FF000000"/>
      <name val="Arial"/>
      <family val="2"/>
      <charset val="204"/>
    </font>
    <font>
      <u/>
      <sz val="10"/>
      <color rgb="FF0070C0"/>
      <name val="Arial Cyr"/>
      <charset val="204"/>
    </font>
    <font>
      <sz val="9"/>
      <color rgb="FF0070C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sz val="10"/>
      <color rgb="FF0070C0"/>
      <name val="Arial CYR"/>
      <family val="2"/>
      <charset val="204"/>
    </font>
    <font>
      <b/>
      <sz val="22"/>
      <color theme="8" tint="-0.249977111117893"/>
      <name val="Arial"/>
      <family val="2"/>
      <charset val="204"/>
    </font>
    <font>
      <sz val="10"/>
      <color rgb="FF00B0F0"/>
      <name val="Arial Cyr"/>
      <charset val="204"/>
    </font>
    <font>
      <b/>
      <sz val="24"/>
      <color rgb="FF00B0F0"/>
      <name val="Arial"/>
      <family val="2"/>
      <charset val="204"/>
    </font>
    <font>
      <sz val="24"/>
      <color rgb="FF00B0F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22"/>
      <color rgb="FFFF0000"/>
      <name val="Arial"/>
      <family val="2"/>
      <charset val="204"/>
    </font>
    <font>
      <b/>
      <sz val="22"/>
      <color rgb="FFFF0000"/>
      <name val="Comic Sans MS"/>
      <family val="4"/>
      <charset val="204"/>
    </font>
    <font>
      <b/>
      <sz val="11"/>
      <name val="Arial"/>
      <family val="2"/>
      <charset val="204"/>
    </font>
    <font>
      <sz val="11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D84"/>
        <bgColor indexed="64"/>
      </patternFill>
    </fill>
    <fill>
      <patternFill patternType="solid">
        <fgColor rgb="FFFDE6C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B0F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164" fontId="3" fillId="0" borderId="0" xfId="2" applyFont="1" applyFill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9" fontId="2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24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4" fontId="2" fillId="2" borderId="2" xfId="2" applyFont="1" applyFill="1" applyBorder="1" applyAlignment="1">
      <alignment horizontal="left" vertical="top" wrapText="1"/>
    </xf>
    <xf numFmtId="9" fontId="10" fillId="2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47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8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3" fillId="2" borderId="2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center" vertical="top" wrapText="1"/>
    </xf>
    <xf numFmtId="1" fontId="4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0" fillId="0" borderId="2" xfId="0" applyNumberFormat="1" applyFont="1" applyFill="1" applyBorder="1" applyAlignment="1">
      <alignment horizontal="center" vertical="top" wrapText="1"/>
    </xf>
    <xf numFmtId="1" fontId="24" fillId="0" borderId="2" xfId="0" applyNumberFormat="1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left" vertical="top" wrapText="1"/>
    </xf>
    <xf numFmtId="1" fontId="30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" fontId="30" fillId="0" borderId="0" xfId="0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1" fontId="9" fillId="0" borderId="6" xfId="0" applyNumberFormat="1" applyFont="1" applyFill="1" applyBorder="1" applyAlignment="1">
      <alignment horizontal="center" vertical="top" wrapText="1"/>
    </xf>
    <xf numFmtId="1" fontId="9" fillId="0" borderId="5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24" fillId="2" borderId="2" xfId="0" applyNumberFormat="1" applyFont="1" applyFill="1" applyBorder="1" applyAlignment="1">
      <alignment horizontal="center" vertical="top" wrapText="1"/>
    </xf>
    <xf numFmtId="0" fontId="50" fillId="2" borderId="2" xfId="0" applyFont="1" applyFill="1" applyBorder="1" applyAlignment="1">
      <alignment horizontal="center" vertical="top" wrapText="1"/>
    </xf>
    <xf numFmtId="0" fontId="51" fillId="2" borderId="2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164" fontId="3" fillId="3" borderId="9" xfId="2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2" fontId="3" fillId="3" borderId="11" xfId="2" applyNumberFormat="1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1" fontId="3" fillId="3" borderId="11" xfId="2" applyNumberFormat="1" applyFont="1" applyFill="1" applyBorder="1" applyAlignment="1">
      <alignment horizontal="center" vertical="top" wrapText="1"/>
    </xf>
    <xf numFmtId="2" fontId="3" fillId="3" borderId="12" xfId="0" applyNumberFormat="1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3" fillId="4" borderId="2" xfId="0" applyNumberFormat="1" applyFont="1" applyFill="1" applyBorder="1" applyAlignment="1">
      <alignment horizontal="center" vertical="top" wrapText="1"/>
    </xf>
    <xf numFmtId="1" fontId="3" fillId="4" borderId="2" xfId="0" applyNumberFormat="1" applyFont="1" applyFill="1" applyBorder="1" applyAlignment="1">
      <alignment horizontal="center" vertical="top" wrapText="1"/>
    </xf>
    <xf numFmtId="0" fontId="32" fillId="0" borderId="13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top" wrapText="1"/>
    </xf>
    <xf numFmtId="2" fontId="3" fillId="5" borderId="12" xfId="0" applyNumberFormat="1" applyFont="1" applyFill="1" applyBorder="1" applyAlignment="1">
      <alignment horizontal="center" vertical="top" wrapText="1"/>
    </xf>
    <xf numFmtId="2" fontId="3" fillId="5" borderId="2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" fontId="0" fillId="0" borderId="21" xfId="0" applyNumberFormat="1" applyFont="1" applyFill="1" applyBorder="1" applyAlignment="1">
      <alignment horizontal="center" vertical="top" wrapText="1"/>
    </xf>
    <xf numFmtId="0" fontId="26" fillId="2" borderId="3" xfId="0" applyFont="1" applyFill="1" applyBorder="1" applyAlignment="1">
      <alignment horizontal="center" vertical="top" wrapText="1"/>
    </xf>
    <xf numFmtId="0" fontId="47" fillId="2" borderId="3" xfId="0" applyFont="1" applyFill="1" applyBorder="1" applyAlignment="1">
      <alignment vertical="top" wrapText="1"/>
    </xf>
    <xf numFmtId="0" fontId="27" fillId="2" borderId="2" xfId="0" applyFont="1" applyFill="1" applyBorder="1" applyAlignment="1">
      <alignment horizontal="center" vertical="top" wrapText="1"/>
    </xf>
    <xf numFmtId="0" fontId="52" fillId="2" borderId="2" xfId="0" applyFont="1" applyFill="1" applyBorder="1" applyAlignment="1">
      <alignment vertical="top" wrapText="1"/>
    </xf>
    <xf numFmtId="0" fontId="53" fillId="2" borderId="2" xfId="0" applyFont="1" applyFill="1" applyBorder="1" applyAlignment="1">
      <alignment horizontal="left" vertical="top"/>
    </xf>
    <xf numFmtId="0" fontId="54" fillId="2" borderId="2" xfId="1" applyFont="1" applyFill="1" applyBorder="1" applyAlignment="1" applyProtection="1">
      <alignment horizontal="center" vertical="top" wrapText="1"/>
    </xf>
    <xf numFmtId="1" fontId="30" fillId="2" borderId="2" xfId="0" applyNumberFormat="1" applyFont="1" applyFill="1" applyBorder="1" applyAlignment="1">
      <alignment horizontal="center" vertical="top" wrapText="1"/>
    </xf>
    <xf numFmtId="1" fontId="24" fillId="2" borderId="2" xfId="0" applyNumberFormat="1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top" wrapText="1"/>
    </xf>
    <xf numFmtId="0" fontId="55" fillId="2" borderId="2" xfId="0" applyFont="1" applyFill="1" applyBorder="1" applyAlignment="1">
      <alignment horizontal="center" vertical="top" wrapText="1"/>
    </xf>
    <xf numFmtId="1" fontId="24" fillId="2" borderId="2" xfId="0" applyNumberFormat="1" applyFont="1" applyFill="1" applyBorder="1" applyAlignment="1">
      <alignment horizontal="center" vertical="top" wrapText="1"/>
    </xf>
    <xf numFmtId="0" fontId="56" fillId="2" borderId="2" xfId="0" applyFont="1" applyFill="1" applyBorder="1" applyAlignment="1">
      <alignment horizontal="center" vertical="top" wrapText="1"/>
    </xf>
    <xf numFmtId="0" fontId="52" fillId="2" borderId="2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0" fontId="54" fillId="2" borderId="2" xfId="1" applyFont="1" applyFill="1" applyBorder="1" applyAlignment="1" applyProtection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1" fontId="54" fillId="2" borderId="2" xfId="1" applyNumberFormat="1" applyFont="1" applyFill="1" applyBorder="1" applyAlignment="1" applyProtection="1">
      <alignment horizontal="center" vertical="top" wrapText="1"/>
    </xf>
    <xf numFmtId="0" fontId="54" fillId="2" borderId="2" xfId="1" applyFont="1" applyFill="1" applyBorder="1" applyAlignment="1" applyProtection="1">
      <alignment horizontal="left" vertical="top" wrapText="1"/>
    </xf>
    <xf numFmtId="0" fontId="31" fillId="2" borderId="2" xfId="0" applyFont="1" applyFill="1" applyBorder="1" applyAlignment="1">
      <alignment vertical="top" wrapText="1"/>
    </xf>
    <xf numFmtId="0" fontId="54" fillId="2" borderId="2" xfId="1" applyFont="1" applyFill="1" applyBorder="1" applyAlignment="1" applyProtection="1">
      <alignment wrapText="1"/>
    </xf>
    <xf numFmtId="0" fontId="15" fillId="2" borderId="2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vertical="top" wrapText="1"/>
    </xf>
    <xf numFmtId="0" fontId="24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top" wrapText="1"/>
    </xf>
    <xf numFmtId="0" fontId="54" fillId="2" borderId="6" xfId="1" applyFont="1" applyFill="1" applyBorder="1" applyAlignment="1" applyProtection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0" fontId="40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Border="1" applyAlignment="1">
      <alignment vertical="center" wrapText="1"/>
    </xf>
    <xf numFmtId="2" fontId="3" fillId="5" borderId="3" xfId="2" applyNumberFormat="1" applyFont="1" applyFill="1" applyBorder="1" applyAlignment="1">
      <alignment horizontal="center" vertical="top" wrapText="1"/>
    </xf>
    <xf numFmtId="2" fontId="3" fillId="5" borderId="2" xfId="2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1" fontId="3" fillId="6" borderId="2" xfId="0" applyNumberFormat="1" applyFont="1" applyFill="1" applyBorder="1" applyAlignment="1">
      <alignment horizontal="center" vertical="top" wrapText="1"/>
    </xf>
    <xf numFmtId="2" fontId="3" fillId="6" borderId="2" xfId="0" applyNumberFormat="1" applyFont="1" applyFill="1" applyBorder="1" applyAlignment="1">
      <alignment horizontal="center" vertical="top" wrapText="1"/>
    </xf>
    <xf numFmtId="2" fontId="3" fillId="6" borderId="5" xfId="0" applyNumberFormat="1" applyFont="1" applyFill="1" applyBorder="1" applyAlignment="1">
      <alignment horizontal="center" vertical="top" wrapText="1"/>
    </xf>
    <xf numFmtId="1" fontId="3" fillId="6" borderId="5" xfId="0" applyNumberFormat="1" applyFont="1" applyFill="1" applyBorder="1" applyAlignment="1">
      <alignment horizontal="center" vertical="top" wrapText="1"/>
    </xf>
    <xf numFmtId="2" fontId="3" fillId="5" borderId="22" xfId="0" applyNumberFormat="1" applyFont="1" applyFill="1" applyBorder="1" applyAlignment="1">
      <alignment horizontal="center" vertical="top" wrapText="1"/>
    </xf>
    <xf numFmtId="2" fontId="3" fillId="5" borderId="23" xfId="0" applyNumberFormat="1" applyFont="1" applyFill="1" applyBorder="1" applyAlignment="1">
      <alignment horizontal="center" vertical="top" wrapText="1"/>
    </xf>
    <xf numFmtId="2" fontId="3" fillId="5" borderId="23" xfId="2" applyNumberFormat="1" applyFont="1" applyFill="1" applyBorder="1" applyAlignment="1">
      <alignment horizontal="center" vertical="top" wrapText="1"/>
    </xf>
    <xf numFmtId="2" fontId="3" fillId="5" borderId="12" xfId="2" applyNumberFormat="1" applyFont="1" applyFill="1" applyBorder="1" applyAlignment="1">
      <alignment horizontal="center" vertical="top" wrapText="1"/>
    </xf>
    <xf numFmtId="0" fontId="0" fillId="5" borderId="24" xfId="0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vertical="top" wrapText="1"/>
    </xf>
    <xf numFmtId="0" fontId="13" fillId="2" borderId="21" xfId="0" applyFont="1" applyFill="1" applyBorder="1" applyAlignment="1">
      <alignment vertical="top" wrapText="1"/>
    </xf>
    <xf numFmtId="9" fontId="2" fillId="2" borderId="6" xfId="0" applyNumberFormat="1" applyFont="1" applyFill="1" applyBorder="1" applyAlignment="1">
      <alignment horizontal="center" vertical="top" wrapText="1"/>
    </xf>
    <xf numFmtId="0" fontId="19" fillId="0" borderId="35" xfId="0" applyFont="1" applyBorder="1" applyAlignment="1">
      <alignment vertical="top" wrapText="1"/>
    </xf>
    <xf numFmtId="0" fontId="50" fillId="2" borderId="6" xfId="0" applyFont="1" applyFill="1" applyBorder="1" applyAlignment="1">
      <alignment horizontal="center" vertical="top" wrapText="1"/>
    </xf>
    <xf numFmtId="0" fontId="51" fillId="2" borderId="6" xfId="0" applyFont="1" applyFill="1" applyBorder="1" applyAlignment="1">
      <alignment horizontal="center" vertical="top" wrapText="1"/>
    </xf>
    <xf numFmtId="0" fontId="7" fillId="0" borderId="2" xfId="1" applyFill="1" applyBorder="1" applyAlignment="1" applyProtection="1">
      <alignment horizontal="center" vertical="top" wrapText="1"/>
    </xf>
    <xf numFmtId="0" fontId="54" fillId="0" borderId="2" xfId="1" applyNumberFormat="1" applyFont="1" applyFill="1" applyBorder="1" applyAlignment="1" applyProtection="1">
      <alignment horizontal="center" vertical="top" wrapText="1"/>
    </xf>
    <xf numFmtId="0" fontId="7" fillId="2" borderId="2" xfId="1" applyFill="1" applyBorder="1" applyAlignment="1" applyProtection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0" fontId="45" fillId="2" borderId="2" xfId="0" applyFont="1" applyFill="1" applyBorder="1" applyAlignment="1">
      <alignment vertical="top" wrapText="1"/>
    </xf>
    <xf numFmtId="0" fontId="45" fillId="2" borderId="0" xfId="0" applyFont="1" applyFill="1" applyAlignment="1">
      <alignment vertical="top" wrapText="1"/>
    </xf>
    <xf numFmtId="0" fontId="45" fillId="2" borderId="2" xfId="0" applyNumberFormat="1" applyFont="1" applyFill="1" applyBorder="1" applyAlignment="1">
      <alignment horizontal="center" vertical="top" wrapText="1"/>
    </xf>
    <xf numFmtId="0" fontId="51" fillId="2" borderId="2" xfId="0" applyFont="1" applyFill="1" applyBorder="1" applyAlignment="1">
      <alignment vertical="top" wrapText="1"/>
    </xf>
    <xf numFmtId="0" fontId="22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5" fillId="0" borderId="3" xfId="0" applyFont="1" applyBorder="1" applyAlignment="1">
      <alignment horizontal="center" vertical="top" wrapText="1"/>
    </xf>
    <xf numFmtId="0" fontId="51" fillId="0" borderId="2" xfId="0" applyFont="1" applyFill="1" applyBorder="1" applyAlignment="1">
      <alignment horizontal="center" vertical="top" wrapText="1"/>
    </xf>
    <xf numFmtId="2" fontId="3" fillId="5" borderId="2" xfId="0" applyNumberFormat="1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top" wrapText="1"/>
    </xf>
    <xf numFmtId="0" fontId="48" fillId="7" borderId="3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vertical="top" wrapText="1"/>
    </xf>
    <xf numFmtId="0" fontId="9" fillId="7" borderId="3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14" fillId="7" borderId="2" xfId="0" applyFont="1" applyFill="1" applyBorder="1" applyAlignment="1">
      <alignment horizontal="center" vertical="top" wrapText="1"/>
    </xf>
    <xf numFmtId="0" fontId="51" fillId="7" borderId="2" xfId="0" applyFont="1" applyFill="1" applyBorder="1" applyAlignment="1">
      <alignment horizontal="center" vertical="top" wrapText="1"/>
    </xf>
    <xf numFmtId="0" fontId="48" fillId="7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vertical="top" wrapText="1"/>
    </xf>
    <xf numFmtId="0" fontId="6" fillId="8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51" fillId="8" borderId="2" xfId="0" applyFont="1" applyFill="1" applyBorder="1" applyAlignment="1">
      <alignment horizontal="center" vertical="top" wrapText="1"/>
    </xf>
    <xf numFmtId="0" fontId="48" fillId="8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47" fillId="8" borderId="2" xfId="0" applyFont="1" applyFill="1" applyBorder="1" applyAlignment="1">
      <alignment horizontal="center" vertical="top" wrapText="1"/>
    </xf>
    <xf numFmtId="0" fontId="2" fillId="8" borderId="2" xfId="0" applyNumberFormat="1" applyFont="1" applyFill="1" applyBorder="1" applyAlignment="1">
      <alignment horizontal="center" vertical="top" wrapText="1"/>
    </xf>
    <xf numFmtId="0" fontId="50" fillId="8" borderId="2" xfId="0" applyFont="1" applyFill="1" applyBorder="1" applyAlignment="1">
      <alignment horizontal="center" vertical="top" wrapText="1"/>
    </xf>
    <xf numFmtId="9" fontId="2" fillId="8" borderId="2" xfId="0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left" vertical="top" wrapText="1"/>
    </xf>
    <xf numFmtId="0" fontId="24" fillId="8" borderId="2" xfId="0" applyFont="1" applyFill="1" applyBorder="1" applyAlignment="1">
      <alignment vertical="top" wrapText="1"/>
    </xf>
    <xf numFmtId="0" fontId="8" fillId="8" borderId="2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46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 wrapText="1"/>
    </xf>
    <xf numFmtId="0" fontId="13" fillId="2" borderId="21" xfId="0" applyFont="1" applyFill="1" applyBorder="1" applyAlignment="1">
      <alignment horizontal="left" vertical="top" wrapText="1"/>
    </xf>
    <xf numFmtId="2" fontId="3" fillId="5" borderId="6" xfId="0" applyNumberFormat="1" applyFont="1" applyFill="1" applyBorder="1" applyAlignment="1">
      <alignment horizontal="center" vertical="top" wrapText="1"/>
    </xf>
    <xf numFmtId="0" fontId="46" fillId="0" borderId="6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9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7" fillId="0" borderId="15" xfId="1" applyNumberFormat="1" applyBorder="1" applyAlignment="1" applyProtection="1">
      <alignment wrapText="1"/>
    </xf>
    <xf numFmtId="0" fontId="66" fillId="6" borderId="6" xfId="0" applyFont="1" applyFill="1" applyBorder="1" applyAlignment="1">
      <alignment horizontal="center" vertical="top" wrapText="1"/>
    </xf>
    <xf numFmtId="1" fontId="67" fillId="6" borderId="2" xfId="0" applyNumberFormat="1" applyFont="1" applyFill="1" applyBorder="1" applyAlignment="1">
      <alignment horizontal="center" vertical="top" wrapText="1"/>
    </xf>
    <xf numFmtId="2" fontId="67" fillId="6" borderId="2" xfId="0" applyNumberFormat="1" applyFont="1" applyFill="1" applyBorder="1" applyAlignment="1">
      <alignment horizontal="center" vertical="top" wrapText="1"/>
    </xf>
    <xf numFmtId="0" fontId="67" fillId="0" borderId="0" xfId="0" applyFont="1" applyFill="1" applyAlignment="1">
      <alignment horizontal="left" vertical="top" wrapText="1"/>
    </xf>
    <xf numFmtId="0" fontId="67" fillId="0" borderId="0" xfId="0" applyFont="1" applyFill="1" applyBorder="1" applyAlignment="1">
      <alignment vertical="top" wrapText="1"/>
    </xf>
    <xf numFmtId="0" fontId="67" fillId="0" borderId="0" xfId="0" applyFont="1" applyFill="1" applyBorder="1" applyAlignment="1">
      <alignment horizontal="center" vertical="top" wrapText="1"/>
    </xf>
    <xf numFmtId="0" fontId="67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59" fillId="0" borderId="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top" wrapText="1"/>
    </xf>
    <xf numFmtId="0" fontId="9" fillId="5" borderId="22" xfId="0" applyFont="1" applyFill="1" applyBorder="1" applyAlignment="1">
      <alignment horizontal="center" vertical="top" wrapText="1"/>
    </xf>
    <xf numFmtId="0" fontId="0" fillId="5" borderId="27" xfId="0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1" fillId="0" borderId="28" xfId="0" applyNumberFormat="1" applyFont="1" applyFill="1" applyBorder="1" applyAlignment="1">
      <alignment horizontal="center" vertical="center" wrapText="1"/>
    </xf>
    <xf numFmtId="0" fontId="21" fillId="0" borderId="29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28" fillId="0" borderId="4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8" fillId="0" borderId="26" xfId="0" applyFont="1" applyFill="1" applyBorder="1" applyAlignment="1">
      <alignment horizontal="center" vertical="top" wrapText="1"/>
    </xf>
    <xf numFmtId="0" fontId="28" fillId="5" borderId="22" xfId="0" applyFont="1" applyFill="1" applyBorder="1" applyAlignment="1">
      <alignment horizontal="center" vertical="top" wrapText="1"/>
    </xf>
    <xf numFmtId="0" fontId="20" fillId="5" borderId="27" xfId="0" applyFont="1" applyFill="1" applyBorder="1" applyAlignment="1">
      <alignment horizontal="center" vertical="top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65" fillId="0" borderId="28" xfId="0" applyNumberFormat="1" applyFont="1" applyFill="1" applyBorder="1" applyAlignment="1">
      <alignment horizontal="center" vertical="center" wrapText="1"/>
    </xf>
    <xf numFmtId="0" fontId="65" fillId="0" borderId="29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2" fillId="0" borderId="28" xfId="0" applyNumberFormat="1" applyFont="1" applyFill="1" applyBorder="1" applyAlignment="1">
      <alignment horizontal="center" vertical="center" wrapText="1"/>
    </xf>
    <xf numFmtId="0" fontId="32" fillId="0" borderId="29" xfId="0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58" fillId="0" borderId="28" xfId="0" applyNumberFormat="1" applyFont="1" applyFill="1" applyBorder="1" applyAlignment="1">
      <alignment horizontal="center" vertical="center" wrapText="1"/>
    </xf>
    <xf numFmtId="0" fontId="58" fillId="0" borderId="29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22" fillId="0" borderId="2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0" fillId="5" borderId="34" xfId="0" applyFill="1" applyBorder="1" applyAlignment="1">
      <alignment horizontal="center" vertical="top" wrapText="1"/>
    </xf>
    <xf numFmtId="0" fontId="32" fillId="0" borderId="13" xfId="0" applyNumberFormat="1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left" vertical="top" wrapText="1"/>
    </xf>
    <xf numFmtId="0" fontId="68" fillId="2" borderId="2" xfId="0" applyFont="1" applyFill="1" applyBorder="1" applyAlignment="1">
      <alignment vertical="top" wrapText="1"/>
    </xf>
    <xf numFmtId="0" fontId="68" fillId="2" borderId="2" xfId="0" applyFont="1" applyFill="1" applyBorder="1" applyAlignment="1">
      <alignment horizontal="left" vertical="top" wrapText="1"/>
    </xf>
    <xf numFmtId="0" fontId="69" fillId="2" borderId="2" xfId="0" applyFont="1" applyFill="1" applyBorder="1" applyAlignment="1">
      <alignment horizontal="center" vertical="top" wrapText="1"/>
    </xf>
    <xf numFmtId="0" fontId="68" fillId="2" borderId="2" xfId="0" applyNumberFormat="1" applyFont="1" applyFill="1" applyBorder="1" applyAlignment="1">
      <alignment horizontal="center" vertical="top" wrapText="1"/>
    </xf>
    <xf numFmtId="9" fontId="68" fillId="2" borderId="2" xfId="0" applyNumberFormat="1" applyFont="1" applyFill="1" applyBorder="1" applyAlignment="1">
      <alignment horizontal="center" vertical="top" wrapText="1"/>
    </xf>
    <xf numFmtId="2" fontId="68" fillId="5" borderId="2" xfId="2" applyNumberFormat="1" applyFont="1" applyFill="1" applyBorder="1" applyAlignment="1">
      <alignment horizontal="center" vertical="top" wrapText="1"/>
    </xf>
    <xf numFmtId="1" fontId="68" fillId="6" borderId="2" xfId="0" applyNumberFormat="1" applyFont="1" applyFill="1" applyBorder="1" applyAlignment="1">
      <alignment horizontal="center" vertical="top" wrapText="1"/>
    </xf>
    <xf numFmtId="2" fontId="68" fillId="6" borderId="2" xfId="0" applyNumberFormat="1" applyFont="1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E6CF"/>
      <color rgb="FFFCDD84"/>
      <color rgb="FFAFFFAF"/>
      <color rgb="FF99FF99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1</xdr:row>
      <xdr:rowOff>104775</xdr:rowOff>
    </xdr:from>
    <xdr:to>
      <xdr:col>6</xdr:col>
      <xdr:colOff>895350</xdr:colOff>
      <xdr:row>1</xdr:row>
      <xdr:rowOff>971550</xdr:rowOff>
    </xdr:to>
    <xdr:pic>
      <xdr:nvPicPr>
        <xdr:cNvPr id="2572" name="Рисунок 3" descr="Logo_AO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28600"/>
          <a:ext cx="819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</xdr:row>
      <xdr:rowOff>95250</xdr:rowOff>
    </xdr:from>
    <xdr:to>
      <xdr:col>1</xdr:col>
      <xdr:colOff>752475</xdr:colOff>
      <xdr:row>1</xdr:row>
      <xdr:rowOff>952500</xdr:rowOff>
    </xdr:to>
    <xdr:pic>
      <xdr:nvPicPr>
        <xdr:cNvPr id="2573" name="Рисунок 2" descr="logo1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219075"/>
          <a:ext cx="981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47625</xdr:rowOff>
    </xdr:from>
    <xdr:to>
      <xdr:col>1</xdr:col>
      <xdr:colOff>381000</xdr:colOff>
      <xdr:row>1</xdr:row>
      <xdr:rowOff>904875</xdr:rowOff>
    </xdr:to>
    <xdr:pic>
      <xdr:nvPicPr>
        <xdr:cNvPr id="7211" name="Рисунок 2" descr="logo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23825"/>
          <a:ext cx="981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1</xdr:row>
      <xdr:rowOff>85725</xdr:rowOff>
    </xdr:from>
    <xdr:to>
      <xdr:col>7</xdr:col>
      <xdr:colOff>533400</xdr:colOff>
      <xdr:row>1</xdr:row>
      <xdr:rowOff>952500</xdr:rowOff>
    </xdr:to>
    <xdr:pic>
      <xdr:nvPicPr>
        <xdr:cNvPr id="4701" name="Рисунок 3" descr="Logo_AO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7675" y="190500"/>
          <a:ext cx="819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</xdr:row>
      <xdr:rowOff>76200</xdr:rowOff>
    </xdr:from>
    <xdr:to>
      <xdr:col>1</xdr:col>
      <xdr:colOff>609600</xdr:colOff>
      <xdr:row>1</xdr:row>
      <xdr:rowOff>933450</xdr:rowOff>
    </xdr:to>
    <xdr:pic>
      <xdr:nvPicPr>
        <xdr:cNvPr id="4702" name="Рисунок 2" descr="logo1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0525" y="180975"/>
          <a:ext cx="981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66675</xdr:rowOff>
    </xdr:from>
    <xdr:to>
      <xdr:col>1</xdr:col>
      <xdr:colOff>495300</xdr:colOff>
      <xdr:row>1</xdr:row>
      <xdr:rowOff>923925</xdr:rowOff>
    </xdr:to>
    <xdr:pic>
      <xdr:nvPicPr>
        <xdr:cNvPr id="5651" name="Рисунок 2" descr="logo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00025"/>
          <a:ext cx="981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200025</xdr:colOff>
      <xdr:row>1</xdr:row>
      <xdr:rowOff>76200</xdr:rowOff>
    </xdr:from>
    <xdr:to>
      <xdr:col>6</xdr:col>
      <xdr:colOff>590550</xdr:colOff>
      <xdr:row>1</xdr:row>
      <xdr:rowOff>942975</xdr:rowOff>
    </xdr:to>
    <xdr:pic>
      <xdr:nvPicPr>
        <xdr:cNvPr id="5652" name="Рисунок 3" descr="Logo_AO2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209550"/>
          <a:ext cx="819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&#1096;&#1082;&#1086;&#1083;&#1072;&#1074;&#1082;&#1072;&#1088;&#1084;&#1072;&#1085;&#1077;.&#1088;&#1092;/catalog/glavnaya_stranitsa_2/1361/" TargetMode="External"/><Relationship Id="rId299" Type="http://schemas.openxmlformats.org/officeDocument/2006/relationships/hyperlink" Target="http://&#1096;&#1082;&#1086;&#1083;&#1072;&#1074;&#1082;&#1072;&#1088;&#1084;&#1072;&#1085;&#1077;.&#1088;&#1092;/catalog/glavnaya_stranitsa_2/1232/" TargetMode="External"/><Relationship Id="rId21" Type="http://schemas.openxmlformats.org/officeDocument/2006/relationships/hyperlink" Target="http://&#1096;&#1082;&#1086;&#1083;&#1072;&#1074;&#1082;&#1072;&#1088;&#1084;&#1072;&#1085;&#1077;.&#1088;&#1092;/catalog/glavnaya_stranitsa_2/999/" TargetMode="External"/><Relationship Id="rId63" Type="http://schemas.openxmlformats.org/officeDocument/2006/relationships/hyperlink" Target="http://www.pocketschool.ru/catalog/glavnaya_stranitsa_2/48333/" TargetMode="External"/><Relationship Id="rId159" Type="http://schemas.openxmlformats.org/officeDocument/2006/relationships/hyperlink" Target="http://www.pocketschool.ru/catalog/glavnaya_stranitsa_2/48323/" TargetMode="External"/><Relationship Id="rId324" Type="http://schemas.openxmlformats.org/officeDocument/2006/relationships/hyperlink" Target="http://&#1096;&#1082;&#1086;&#1083;&#1072;&#1074;&#1082;&#1072;&#1088;&#1084;&#1072;&#1085;&#1077;.&#1088;&#1092;/catalog/glavnaya_stranitsa_2/1729/" TargetMode="External"/><Relationship Id="rId366" Type="http://schemas.openxmlformats.org/officeDocument/2006/relationships/hyperlink" Target="http://www.pocketschool.ru/catalog/glavnaya_stranitsa_2/49337/" TargetMode="External"/><Relationship Id="rId170" Type="http://schemas.openxmlformats.org/officeDocument/2006/relationships/hyperlink" Target="http://&#1096;&#1082;&#1086;&#1083;&#1072;&#1074;&#1082;&#1072;&#1088;&#1084;&#1072;&#1085;&#1077;.&#1088;&#1092;/catalog/glavnaya_stranitsa_2/1372/" TargetMode="External"/><Relationship Id="rId226" Type="http://schemas.openxmlformats.org/officeDocument/2006/relationships/hyperlink" Target="http://&#1096;&#1082;&#1086;&#1083;&#1072;&#1074;&#1082;&#1072;&#1088;&#1084;&#1072;&#1085;&#1077;.&#1088;&#1092;/catalog/glavnaya_stranitsa_2/1574/" TargetMode="External"/><Relationship Id="rId268" Type="http://schemas.openxmlformats.org/officeDocument/2006/relationships/hyperlink" Target="http://&#1096;&#1082;&#1086;&#1083;&#1072;&#1074;&#1082;&#1072;&#1088;&#1084;&#1072;&#1085;&#1077;.&#1088;&#1092;/catalog/glavnaya_stranitsa_2/1640/" TargetMode="External"/><Relationship Id="rId32" Type="http://schemas.openxmlformats.org/officeDocument/2006/relationships/hyperlink" Target="http://&#1096;&#1082;&#1086;&#1083;&#1072;&#1074;&#1082;&#1072;&#1088;&#1084;&#1072;&#1085;&#1077;.&#1088;&#1092;/catalog/glavnaya_stranitsa_2/1022/" TargetMode="External"/><Relationship Id="rId74" Type="http://schemas.openxmlformats.org/officeDocument/2006/relationships/hyperlink" Target="http://&#1096;&#1082;&#1086;&#1083;&#1072;&#1074;&#1082;&#1072;&#1088;&#1084;&#1072;&#1085;&#1077;.&#1088;&#1092;/catalog/glavnaya_stranitsa_2/1262/" TargetMode="External"/><Relationship Id="rId128" Type="http://schemas.openxmlformats.org/officeDocument/2006/relationships/hyperlink" Target="http://&#1096;&#1082;&#1086;&#1083;&#1072;&#1074;&#1082;&#1072;&#1088;&#1084;&#1072;&#1085;&#1077;.&#1088;&#1092;/catalog/glavnaya_stranitsa_2/1349/" TargetMode="External"/><Relationship Id="rId335" Type="http://schemas.openxmlformats.org/officeDocument/2006/relationships/hyperlink" Target="http://www.pocketschool.ru/catalog/glavnaya_stranitsa_2/48328/" TargetMode="External"/><Relationship Id="rId377" Type="http://schemas.openxmlformats.org/officeDocument/2006/relationships/hyperlink" Target="http://www.pocketschool.ru/catalog/glavnaya_stranitsa_2/49328/" TargetMode="External"/><Relationship Id="rId5" Type="http://schemas.openxmlformats.org/officeDocument/2006/relationships/hyperlink" Target="http://www.pocketschool.ru/catalog/glavnaya_stranitsa_2/48341/" TargetMode="External"/><Relationship Id="rId181" Type="http://schemas.openxmlformats.org/officeDocument/2006/relationships/hyperlink" Target="https://pocketschool.ru/catalog/glavnaya_stranitsa_2/49812/" TargetMode="External"/><Relationship Id="rId237" Type="http://schemas.openxmlformats.org/officeDocument/2006/relationships/hyperlink" Target="http://&#1096;&#1082;&#1086;&#1083;&#1072;&#1074;&#1082;&#1072;&#1088;&#1084;&#1072;&#1085;&#1077;.&#1088;&#1092;/catalog/glavnaya_stranitsa_2/1614/" TargetMode="External"/><Relationship Id="rId402" Type="http://schemas.openxmlformats.org/officeDocument/2006/relationships/hyperlink" Target="https://pocketschool.ru/catalog/glavnaya_stranitsa_2/49514/" TargetMode="External"/><Relationship Id="rId258" Type="http://schemas.openxmlformats.org/officeDocument/2006/relationships/hyperlink" Target="http://&#1096;&#1082;&#1086;&#1083;&#1072;&#1074;&#1082;&#1072;&#1088;&#1084;&#1072;&#1085;&#1077;.&#1088;&#1092;/catalog/glavnaya_stranitsa_2/1239/" TargetMode="External"/><Relationship Id="rId279" Type="http://schemas.openxmlformats.org/officeDocument/2006/relationships/hyperlink" Target="http://&#1096;&#1082;&#1086;&#1083;&#1072;&#1074;&#1082;&#1072;&#1088;&#1084;&#1072;&#1085;&#1077;.&#1088;&#1092;/catalog/glavnaya_stranitsa_2/1243/" TargetMode="External"/><Relationship Id="rId22" Type="http://schemas.openxmlformats.org/officeDocument/2006/relationships/hyperlink" Target="http://&#1096;&#1082;&#1086;&#1083;&#1072;&#1074;&#1082;&#1072;&#1088;&#1084;&#1072;&#1085;&#1077;.&#1088;&#1092;/catalog/glavnaya_stranitsa_2/1001/" TargetMode="External"/><Relationship Id="rId43" Type="http://schemas.openxmlformats.org/officeDocument/2006/relationships/hyperlink" Target="http://www.pocketschool.ru/catalog/glavnaya_stranitsa_2/48358/" TargetMode="External"/><Relationship Id="rId64" Type="http://schemas.openxmlformats.org/officeDocument/2006/relationships/hyperlink" Target="http://&#1096;&#1082;&#1086;&#1083;&#1072;&#1074;&#1082;&#1072;&#1088;&#1084;&#1072;&#1085;&#1077;.&#1088;&#1092;/catalog/glavnaya_stranitsa_2/1183/" TargetMode="External"/><Relationship Id="rId118" Type="http://schemas.openxmlformats.org/officeDocument/2006/relationships/hyperlink" Target="http://&#1096;&#1082;&#1086;&#1083;&#1072;&#1074;&#1082;&#1072;&#1088;&#1084;&#1072;&#1085;&#1077;.&#1088;&#1092;/catalog/glavnaya_stranitsa_2/1357/" TargetMode="External"/><Relationship Id="rId139" Type="http://schemas.openxmlformats.org/officeDocument/2006/relationships/hyperlink" Target="http://&#1096;&#1082;&#1086;&#1083;&#1072;&#1074;&#1082;&#1072;&#1088;&#1084;&#1072;&#1085;&#1077;.&#1088;&#1092;/catalog/glavnaya_stranitsa_2/1462/" TargetMode="External"/><Relationship Id="rId290" Type="http://schemas.openxmlformats.org/officeDocument/2006/relationships/hyperlink" Target="http://&#1096;&#1082;&#1086;&#1083;&#1072;&#1074;&#1082;&#1072;&#1088;&#1084;&#1072;&#1085;&#1077;.&#1088;&#1092;/catalog/glavnaya_stranitsa_2/1686/" TargetMode="External"/><Relationship Id="rId304" Type="http://schemas.openxmlformats.org/officeDocument/2006/relationships/hyperlink" Target="http://&#1096;&#1082;&#1086;&#1083;&#1072;&#1074;&#1082;&#1072;&#1088;&#1084;&#1072;&#1085;&#1077;.&#1088;&#1092;/catalog/glavnaya_stranitsa_2/1685/" TargetMode="External"/><Relationship Id="rId325" Type="http://schemas.openxmlformats.org/officeDocument/2006/relationships/hyperlink" Target="http://&#1096;&#1082;&#1086;&#1083;&#1072;&#1074;&#1082;&#1072;&#1088;&#1084;&#1072;&#1085;&#1077;.&#1088;&#1092;/catalog/glavnaya_stranitsa_2/1730/" TargetMode="External"/><Relationship Id="rId346" Type="http://schemas.openxmlformats.org/officeDocument/2006/relationships/hyperlink" Target="https://pocketschool.ru/catalog/glavnaya_stranitsa_2/48947/" TargetMode="External"/><Relationship Id="rId367" Type="http://schemas.openxmlformats.org/officeDocument/2006/relationships/hyperlink" Target="http://www.pocketschool.ru/catalog/glavnaya_stranitsa_2/49345/" TargetMode="External"/><Relationship Id="rId388" Type="http://schemas.openxmlformats.org/officeDocument/2006/relationships/hyperlink" Target="http://www.pocketschool.ru/catalog/glavnaya_stranitsa_2/1553/" TargetMode="External"/><Relationship Id="rId85" Type="http://schemas.openxmlformats.org/officeDocument/2006/relationships/hyperlink" Target="http://&#1096;&#1082;&#1086;&#1083;&#1072;&#1074;&#1082;&#1072;&#1088;&#1084;&#1072;&#1085;&#1077;.&#1088;&#1092;/catalog/glavnaya_stranitsa_2/1270/" TargetMode="External"/><Relationship Id="rId150" Type="http://schemas.openxmlformats.org/officeDocument/2006/relationships/hyperlink" Target="http://&#1096;&#1082;&#1086;&#1083;&#1072;&#1074;&#1082;&#1072;&#1088;&#1084;&#1072;&#1085;&#1077;.&#1088;&#1092;/catalog/glavnaya_stranitsa_2/1437/" TargetMode="External"/><Relationship Id="rId171" Type="http://schemas.openxmlformats.org/officeDocument/2006/relationships/hyperlink" Target="http://&#1096;&#1082;&#1086;&#1083;&#1072;&#1074;&#1082;&#1072;&#1088;&#1084;&#1072;&#1085;&#1077;.&#1088;&#1092;/catalog/glavnaya_stranitsa_2/1373/" TargetMode="External"/><Relationship Id="rId192" Type="http://schemas.openxmlformats.org/officeDocument/2006/relationships/hyperlink" Target="http://&#1096;&#1082;&#1086;&#1083;&#1072;&#1074;&#1082;&#1072;&#1088;&#1084;&#1072;&#1085;&#1077;.&#1088;&#1092;/catalog/glavnaya_stranitsa_2/1531/" TargetMode="External"/><Relationship Id="rId206" Type="http://schemas.openxmlformats.org/officeDocument/2006/relationships/hyperlink" Target="http://&#1096;&#1082;&#1086;&#1083;&#1072;&#1074;&#1082;&#1072;&#1088;&#1084;&#1072;&#1085;&#1077;.&#1088;&#1092;/catalog/glavnaya_stranitsa_2/1552/" TargetMode="External"/><Relationship Id="rId227" Type="http://schemas.openxmlformats.org/officeDocument/2006/relationships/hyperlink" Target="http://&#1096;&#1082;&#1086;&#1083;&#1072;&#1074;&#1082;&#1072;&#1088;&#1084;&#1072;&#1085;&#1077;.&#1088;&#1092;/catalog/glavnaya_stranitsa_2/1575/" TargetMode="External"/><Relationship Id="rId413" Type="http://schemas.openxmlformats.org/officeDocument/2006/relationships/hyperlink" Target="https://pocketschool.ru/catalog/glavnaya_stranitsa_2/1444/" TargetMode="External"/><Relationship Id="rId248" Type="http://schemas.openxmlformats.org/officeDocument/2006/relationships/hyperlink" Target="http://&#1096;&#1082;&#1086;&#1083;&#1072;&#1074;&#1082;&#1072;&#1088;&#1084;&#1072;&#1085;&#1077;.&#1088;&#1092;/catalog/glavnaya_stranitsa_2/1599/" TargetMode="External"/><Relationship Id="rId269" Type="http://schemas.openxmlformats.org/officeDocument/2006/relationships/hyperlink" Target="http://&#1096;&#1082;&#1086;&#1083;&#1072;&#1074;&#1082;&#1072;&#1088;&#1084;&#1072;&#1085;&#1077;.&#1088;&#1092;/catalog/glavnaya_stranitsa_2/1641/" TargetMode="External"/><Relationship Id="rId12" Type="http://schemas.openxmlformats.org/officeDocument/2006/relationships/hyperlink" Target="http://www.pocketschool.ru/catalog/glavnaya_stranitsa_2/48346/" TargetMode="External"/><Relationship Id="rId33" Type="http://schemas.openxmlformats.org/officeDocument/2006/relationships/hyperlink" Target="http://&#1096;&#1082;&#1086;&#1083;&#1072;&#1074;&#1082;&#1072;&#1088;&#1084;&#1072;&#1085;&#1077;.&#1088;&#1092;/catalog/glavnaya_stranitsa_2/1023/" TargetMode="External"/><Relationship Id="rId108" Type="http://schemas.openxmlformats.org/officeDocument/2006/relationships/hyperlink" Target="http://&#1096;&#1082;&#1086;&#1083;&#1072;&#1074;&#1082;&#1072;&#1088;&#1084;&#1072;&#1085;&#1077;.&#1088;&#1092;/catalog/glavnaya_stranitsa_2/1328/" TargetMode="External"/><Relationship Id="rId129" Type="http://schemas.openxmlformats.org/officeDocument/2006/relationships/hyperlink" Target="http://&#1096;&#1082;&#1086;&#1083;&#1072;&#1074;&#1082;&#1072;&#1088;&#1084;&#1072;&#1085;&#1077;.&#1088;&#1092;/catalog/glavnaya_stranitsa_2/1350/" TargetMode="External"/><Relationship Id="rId280" Type="http://schemas.openxmlformats.org/officeDocument/2006/relationships/hyperlink" Target="http://&#1096;&#1082;&#1086;&#1083;&#1072;&#1074;&#1082;&#1072;&#1088;&#1084;&#1072;&#1085;&#1077;.&#1088;&#1092;/catalog/glavnaya_stranitsa_2/1286/" TargetMode="External"/><Relationship Id="rId315" Type="http://schemas.openxmlformats.org/officeDocument/2006/relationships/hyperlink" Target="http://&#1096;&#1082;&#1086;&#1083;&#1072;&#1074;&#1082;&#1072;&#1088;&#1084;&#1072;&#1085;&#1077;.&#1088;&#1092;/catalog/glavnaya_stranitsa_2/1161/" TargetMode="External"/><Relationship Id="rId336" Type="http://schemas.openxmlformats.org/officeDocument/2006/relationships/hyperlink" Target="http://www.pocketschool.ru/catalog/glavnaya_stranitsa_2/48329/" TargetMode="External"/><Relationship Id="rId357" Type="http://schemas.openxmlformats.org/officeDocument/2006/relationships/hyperlink" Target="http://www.pocketschool.ru/catalog/glavnaya_stranitsa_2/49321/" TargetMode="External"/><Relationship Id="rId54" Type="http://schemas.openxmlformats.org/officeDocument/2006/relationships/hyperlink" Target="http://www.pocketschool.ru/catalog/glavnaya_stranitsa_2/48351/" TargetMode="External"/><Relationship Id="rId75" Type="http://schemas.openxmlformats.org/officeDocument/2006/relationships/hyperlink" Target="http://&#1096;&#1082;&#1086;&#1083;&#1072;&#1074;&#1082;&#1072;&#1088;&#1084;&#1072;&#1085;&#1077;.&#1088;&#1092;/catalog/glavnaya_stranitsa_2/1261/" TargetMode="External"/><Relationship Id="rId96" Type="http://schemas.openxmlformats.org/officeDocument/2006/relationships/hyperlink" Target="http://&#1096;&#1082;&#1086;&#1083;&#1072;&#1074;&#1082;&#1072;&#1088;&#1084;&#1072;&#1085;&#1077;.&#1088;&#1092;/catalog/glavnaya_stranitsa_2/1254/" TargetMode="External"/><Relationship Id="rId140" Type="http://schemas.openxmlformats.org/officeDocument/2006/relationships/hyperlink" Target="http://&#1096;&#1082;&#1086;&#1083;&#1072;&#1074;&#1082;&#1072;&#1088;&#1084;&#1072;&#1085;&#1077;.&#1088;&#1092;/catalog/glavnaya_stranitsa_2/1461/" TargetMode="External"/><Relationship Id="rId161" Type="http://schemas.openxmlformats.org/officeDocument/2006/relationships/hyperlink" Target="http://&#1096;&#1082;&#1086;&#1083;&#1072;&#1074;&#1082;&#1072;&#1088;&#1084;&#1072;&#1085;&#1077;.&#1088;&#1092;/catalog/glavnaya_stranitsa_2/1485/" TargetMode="External"/><Relationship Id="rId182" Type="http://schemas.openxmlformats.org/officeDocument/2006/relationships/hyperlink" Target="http://&#1096;&#1082;&#1086;&#1083;&#1072;&#1074;&#1082;&#1072;&#1088;&#1084;&#1072;&#1085;&#1077;.&#1088;&#1092;/catalog/glavnaya_stranitsa_2/1318/" TargetMode="External"/><Relationship Id="rId217" Type="http://schemas.openxmlformats.org/officeDocument/2006/relationships/hyperlink" Target="http://&#1096;&#1082;&#1086;&#1083;&#1072;&#1074;&#1082;&#1072;&#1088;&#1084;&#1072;&#1085;&#1077;.&#1088;&#1092;/catalog/glavnaya_stranitsa_2/1519/" TargetMode="External"/><Relationship Id="rId378" Type="http://schemas.openxmlformats.org/officeDocument/2006/relationships/hyperlink" Target="http://www.pocketschool.ru/catalog/glavnaya_stranitsa_2/49329/" TargetMode="External"/><Relationship Id="rId399" Type="http://schemas.openxmlformats.org/officeDocument/2006/relationships/hyperlink" Target="https://pocketschool.ru/catalog/glavnaya_stranitsa_2/49540/" TargetMode="External"/><Relationship Id="rId403" Type="http://schemas.openxmlformats.org/officeDocument/2006/relationships/hyperlink" Target="https://pocketschool.ru/catalog/glavnaya_stranitsa_2/49513/" TargetMode="External"/><Relationship Id="rId6" Type="http://schemas.openxmlformats.org/officeDocument/2006/relationships/hyperlink" Target="http://&#1096;&#1082;&#1086;&#1083;&#1072;&#1074;&#1082;&#1072;&#1088;&#1084;&#1072;&#1085;&#1077;.&#1088;&#1092;/catalog/glavnaya_stranitsa_2/940/" TargetMode="External"/><Relationship Id="rId238" Type="http://schemas.openxmlformats.org/officeDocument/2006/relationships/hyperlink" Target="http://&#1096;&#1082;&#1086;&#1083;&#1072;&#1074;&#1082;&#1072;&#1088;&#1084;&#1072;&#1085;&#1077;.&#1088;&#1092;/catalog/glavnaya_stranitsa_2/1624/" TargetMode="External"/><Relationship Id="rId259" Type="http://schemas.openxmlformats.org/officeDocument/2006/relationships/hyperlink" Target="http://&#1096;&#1082;&#1086;&#1083;&#1072;&#1074;&#1082;&#1072;&#1088;&#1084;&#1072;&#1085;&#1077;.&#1088;&#1092;/catalog/glavnaya_stranitsa_2/1667/" TargetMode="External"/><Relationship Id="rId23" Type="http://schemas.openxmlformats.org/officeDocument/2006/relationships/hyperlink" Target="http://www.pocketschool.ru/catalog/glavnaya_stranitsa_2/48354/" TargetMode="External"/><Relationship Id="rId119" Type="http://schemas.openxmlformats.org/officeDocument/2006/relationships/hyperlink" Target="http://&#1096;&#1082;&#1086;&#1083;&#1072;&#1074;&#1082;&#1072;&#1088;&#1084;&#1072;&#1085;&#1077;.&#1088;&#1092;/catalog/glavnaya_stranitsa_2/1342/" TargetMode="External"/><Relationship Id="rId270" Type="http://schemas.openxmlformats.org/officeDocument/2006/relationships/hyperlink" Target="http://&#1096;&#1082;&#1086;&#1083;&#1072;&#1074;&#1082;&#1072;&#1088;&#1084;&#1072;&#1085;&#1077;.&#1088;&#1092;/catalog/glavnaya_stranitsa_2/1642/" TargetMode="External"/><Relationship Id="rId291" Type="http://schemas.openxmlformats.org/officeDocument/2006/relationships/hyperlink" Target="http://&#1096;&#1082;&#1086;&#1083;&#1072;&#1074;&#1082;&#1072;&#1088;&#1084;&#1072;&#1085;&#1077;.&#1088;&#1092;/catalog/glavnaya_stranitsa_2/1238/" TargetMode="External"/><Relationship Id="rId305" Type="http://schemas.openxmlformats.org/officeDocument/2006/relationships/hyperlink" Target="http://&#1096;&#1082;&#1086;&#1083;&#1072;&#1074;&#1082;&#1072;&#1088;&#1084;&#1072;&#1085;&#1077;.&#1088;&#1092;/catalog/glavnaya_stranitsa_2/1673/" TargetMode="External"/><Relationship Id="rId326" Type="http://schemas.openxmlformats.org/officeDocument/2006/relationships/hyperlink" Target="http://&#1096;&#1082;&#1086;&#1083;&#1072;&#1074;&#1082;&#1072;&#1088;&#1084;&#1072;&#1085;&#1077;.&#1088;&#1092;/catalog/glavnaya_stranitsa_2/1731/" TargetMode="External"/><Relationship Id="rId347" Type="http://schemas.openxmlformats.org/officeDocument/2006/relationships/hyperlink" Target="https://pocketschool.ru/catalog/glavnaya_stranitsa_2/48948/" TargetMode="External"/><Relationship Id="rId44" Type="http://schemas.openxmlformats.org/officeDocument/2006/relationships/hyperlink" Target="http://www.pocketschool.ru/catalog/glavnaya_stranitsa_2/48359/" TargetMode="External"/><Relationship Id="rId65" Type="http://schemas.openxmlformats.org/officeDocument/2006/relationships/hyperlink" Target="http://&#1096;&#1082;&#1086;&#1083;&#1072;&#1074;&#1082;&#1072;&#1088;&#1084;&#1072;&#1085;&#1077;.&#1088;&#1092;/catalog/glavnaya_stranitsa_2/1178/" TargetMode="External"/><Relationship Id="rId86" Type="http://schemas.openxmlformats.org/officeDocument/2006/relationships/hyperlink" Target="http://&#1096;&#1082;&#1086;&#1083;&#1072;&#1074;&#1082;&#1072;&#1088;&#1084;&#1072;&#1085;&#1077;.&#1088;&#1092;/catalog/glavnaya_stranitsa_2/1371/" TargetMode="External"/><Relationship Id="rId130" Type="http://schemas.openxmlformats.org/officeDocument/2006/relationships/hyperlink" Target="http://&#1096;&#1082;&#1086;&#1083;&#1072;&#1074;&#1082;&#1072;&#1088;&#1084;&#1072;&#1085;&#1077;.&#1088;&#1092;/catalog/glavnaya_stranitsa_2/1458/" TargetMode="External"/><Relationship Id="rId151" Type="http://schemas.openxmlformats.org/officeDocument/2006/relationships/hyperlink" Target="http://&#1096;&#1082;&#1086;&#1083;&#1072;&#1074;&#1082;&#1072;&#1088;&#1084;&#1072;&#1085;&#1077;.&#1088;&#1092;/catalog/glavnaya_stranitsa_2/1439/" TargetMode="External"/><Relationship Id="rId368" Type="http://schemas.openxmlformats.org/officeDocument/2006/relationships/hyperlink" Target="http://www.pocketschool.ru/catalog/glavnaya_stranitsa_2/49346/" TargetMode="External"/><Relationship Id="rId389" Type="http://schemas.openxmlformats.org/officeDocument/2006/relationships/hyperlink" Target="http://www.pocketschool.ru/catalog/glavnaya_stranitsa_2/1513/" TargetMode="External"/><Relationship Id="rId172" Type="http://schemas.openxmlformats.org/officeDocument/2006/relationships/hyperlink" Target="http://&#1096;&#1082;&#1086;&#1083;&#1072;&#1074;&#1082;&#1072;&#1088;&#1084;&#1072;&#1085;&#1077;.&#1088;&#1092;/catalog/glavnaya_stranitsa_2/1374/" TargetMode="External"/><Relationship Id="rId193" Type="http://schemas.openxmlformats.org/officeDocument/2006/relationships/hyperlink" Target="http://&#1096;&#1082;&#1086;&#1083;&#1072;&#1074;&#1082;&#1072;&#1088;&#1084;&#1072;&#1085;&#1077;.&#1088;&#1092;/catalog/glavnaya_stranitsa_2/1529/" TargetMode="External"/><Relationship Id="rId207" Type="http://schemas.openxmlformats.org/officeDocument/2006/relationships/hyperlink" Target="http://&#1096;&#1082;&#1086;&#1083;&#1072;&#1074;&#1082;&#1072;&#1088;&#1084;&#1072;&#1085;&#1077;.&#1088;&#1092;/catalog/glavnaya_stranitsa_2/1471/" TargetMode="External"/><Relationship Id="rId228" Type="http://schemas.openxmlformats.org/officeDocument/2006/relationships/hyperlink" Target="http://&#1096;&#1082;&#1086;&#1083;&#1072;&#1074;&#1082;&#1072;&#1088;&#1084;&#1072;&#1085;&#1077;.&#1088;&#1092;/catalog/glavnaya_stranitsa_2/1576/" TargetMode="External"/><Relationship Id="rId249" Type="http://schemas.openxmlformats.org/officeDocument/2006/relationships/hyperlink" Target="http://&#1096;&#1082;&#1086;&#1083;&#1072;&#1074;&#1082;&#1072;&#1088;&#1084;&#1072;&#1085;&#1077;.&#1088;&#1092;/catalog/glavnaya_stranitsa_2/1600/" TargetMode="External"/><Relationship Id="rId414" Type="http://schemas.openxmlformats.org/officeDocument/2006/relationships/hyperlink" Target="https://pocketschool.ru/catalog/glavnaya_stranitsa_2/1582/" TargetMode="External"/><Relationship Id="rId13" Type="http://schemas.openxmlformats.org/officeDocument/2006/relationships/hyperlink" Target="http://&#1096;&#1082;&#1086;&#1083;&#1072;&#1074;&#1082;&#1072;&#1088;&#1084;&#1072;&#1085;&#1077;.&#1088;&#1092;/catalog/glavnaya_stranitsa_2/926/" TargetMode="External"/><Relationship Id="rId109" Type="http://schemas.openxmlformats.org/officeDocument/2006/relationships/hyperlink" Target="http://&#1096;&#1082;&#1086;&#1083;&#1072;&#1074;&#1082;&#1072;&#1088;&#1084;&#1072;&#1085;&#1077;.&#1088;&#1092;/catalog/glavnaya_stranitsa_2/1443/" TargetMode="External"/><Relationship Id="rId260" Type="http://schemas.openxmlformats.org/officeDocument/2006/relationships/hyperlink" Target="http://&#1096;&#1082;&#1086;&#1083;&#1072;&#1074;&#1082;&#1072;&#1088;&#1084;&#1072;&#1085;&#1077;.&#1088;&#1092;/catalog/glavnaya_stranitsa_2/1666/" TargetMode="External"/><Relationship Id="rId281" Type="http://schemas.openxmlformats.org/officeDocument/2006/relationships/hyperlink" Target="http://&#1096;&#1082;&#1086;&#1083;&#1072;&#1074;&#1082;&#1072;&#1088;&#1084;&#1072;&#1085;&#1077;.&#1088;&#1092;/catalog/glavnaya_stranitsa_2/1684/" TargetMode="External"/><Relationship Id="rId316" Type="http://schemas.openxmlformats.org/officeDocument/2006/relationships/hyperlink" Target="http://&#1096;&#1082;&#1086;&#1083;&#1072;&#1074;&#1082;&#1072;&#1088;&#1084;&#1072;&#1085;&#1077;.&#1088;&#1092;/catalog/glavnaya_stranitsa_2/1168/" TargetMode="External"/><Relationship Id="rId337" Type="http://schemas.openxmlformats.org/officeDocument/2006/relationships/hyperlink" Target="http://www.pocketschool.ru/catalog/glavnaya_stranitsa_2/48190/" TargetMode="External"/><Relationship Id="rId34" Type="http://schemas.openxmlformats.org/officeDocument/2006/relationships/hyperlink" Target="http://&#1096;&#1082;&#1086;&#1083;&#1072;&#1074;&#1082;&#1072;&#1088;&#1084;&#1072;&#1085;&#1077;.&#1088;&#1092;/catalog/glavnaya_stranitsa_2/1024/" TargetMode="External"/><Relationship Id="rId55" Type="http://schemas.openxmlformats.org/officeDocument/2006/relationships/hyperlink" Target="http://www.pocketschool.ru/catalog/glavnaya_stranitsa_2/48352/" TargetMode="External"/><Relationship Id="rId76" Type="http://schemas.openxmlformats.org/officeDocument/2006/relationships/hyperlink" Target="http://&#1096;&#1082;&#1086;&#1083;&#1072;&#1074;&#1082;&#1072;&#1088;&#1084;&#1072;&#1085;&#1077;.&#1088;&#1092;/catalog/glavnaya_stranitsa_2/1263/" TargetMode="External"/><Relationship Id="rId97" Type="http://schemas.openxmlformats.org/officeDocument/2006/relationships/hyperlink" Target="http://&#1096;&#1082;&#1086;&#1083;&#1072;&#1074;&#1082;&#1072;&#1088;&#1084;&#1072;&#1085;&#1077;.&#1088;&#1092;/catalog/glavnaya_stranitsa_2/1255/" TargetMode="External"/><Relationship Id="rId120" Type="http://schemas.openxmlformats.org/officeDocument/2006/relationships/hyperlink" Target="http://&#1096;&#1082;&#1086;&#1083;&#1072;&#1074;&#1082;&#1072;&#1088;&#1084;&#1072;&#1085;&#1077;.&#1088;&#1092;/catalog/glavnaya_stranitsa_2/1340/" TargetMode="External"/><Relationship Id="rId141" Type="http://schemas.openxmlformats.org/officeDocument/2006/relationships/hyperlink" Target="http://&#1096;&#1082;&#1086;&#1083;&#1072;&#1074;&#1082;&#1072;&#1088;&#1084;&#1072;&#1085;&#1077;.&#1088;&#1092;/catalog/glavnaya_stranitsa_2/1368/" TargetMode="External"/><Relationship Id="rId358" Type="http://schemas.openxmlformats.org/officeDocument/2006/relationships/hyperlink" Target="http://www.pocketschool.ru/catalog/glavnaya_stranitsa_2/49322/" TargetMode="External"/><Relationship Id="rId379" Type="http://schemas.openxmlformats.org/officeDocument/2006/relationships/hyperlink" Target="http://www.pocketschool.ru/catalog/glavnaya_stranitsa_2/49330/" TargetMode="External"/><Relationship Id="rId7" Type="http://schemas.openxmlformats.org/officeDocument/2006/relationships/hyperlink" Target="http://&#1096;&#1082;&#1086;&#1083;&#1072;&#1074;&#1082;&#1072;&#1088;&#1084;&#1072;&#1085;&#1077;.&#1088;&#1092;/catalog/glavnaya_stranitsa_2/941/" TargetMode="External"/><Relationship Id="rId162" Type="http://schemas.openxmlformats.org/officeDocument/2006/relationships/hyperlink" Target="http://&#1096;&#1082;&#1086;&#1083;&#1072;&#1074;&#1082;&#1072;&#1088;&#1084;&#1072;&#1085;&#1077;.&#1088;&#1092;/catalog/glavnaya_stranitsa_2/1441/" TargetMode="External"/><Relationship Id="rId183" Type="http://schemas.openxmlformats.org/officeDocument/2006/relationships/hyperlink" Target="http://&#1096;&#1082;&#1086;&#1083;&#1072;&#1074;&#1082;&#1072;&#1088;&#1084;&#1072;&#1085;&#1077;.&#1088;&#1092;/catalog/glavnaya_stranitsa_2/1319/" TargetMode="External"/><Relationship Id="rId218" Type="http://schemas.openxmlformats.org/officeDocument/2006/relationships/hyperlink" Target="http://&#1096;&#1082;&#1086;&#1083;&#1072;&#1074;&#1082;&#1072;&#1088;&#1084;&#1072;&#1085;&#1077;.&#1088;&#1092;/catalog/glavnaya_stranitsa_2/1505/" TargetMode="External"/><Relationship Id="rId239" Type="http://schemas.openxmlformats.org/officeDocument/2006/relationships/hyperlink" Target="http://&#1096;&#1082;&#1086;&#1083;&#1072;&#1074;&#1082;&#1072;&#1088;&#1084;&#1072;&#1085;&#1077;.&#1088;&#1092;/catalog/glavnaya_stranitsa_2/1626/" TargetMode="External"/><Relationship Id="rId390" Type="http://schemas.openxmlformats.org/officeDocument/2006/relationships/hyperlink" Target="http://www.pocketschool.ru/catalog/glavnaya_stranitsa_2/1514/" TargetMode="External"/><Relationship Id="rId404" Type="http://schemas.openxmlformats.org/officeDocument/2006/relationships/hyperlink" Target="https://pocketschool.ru/catalog/glavnaya_stranitsa_2/49512/" TargetMode="External"/><Relationship Id="rId250" Type="http://schemas.openxmlformats.org/officeDocument/2006/relationships/hyperlink" Target="http://&#1096;&#1082;&#1086;&#1083;&#1072;&#1074;&#1082;&#1072;&#1088;&#1084;&#1072;&#1085;&#1077;.&#1088;&#1092;/catalog/glavnaya_stranitsa_2/1653/" TargetMode="External"/><Relationship Id="rId271" Type="http://schemas.openxmlformats.org/officeDocument/2006/relationships/hyperlink" Target="http://&#1096;&#1082;&#1086;&#1083;&#1072;&#1074;&#1082;&#1072;&#1088;&#1084;&#1072;&#1085;&#1077;.&#1088;&#1092;/catalog/glavnaya_stranitsa_2/1703/" TargetMode="External"/><Relationship Id="rId292" Type="http://schemas.openxmlformats.org/officeDocument/2006/relationships/hyperlink" Target="http://&#1096;&#1082;&#1086;&#1083;&#1072;&#1074;&#1082;&#1072;&#1088;&#1084;&#1072;&#1085;&#1077;.&#1088;&#1092;/catalog/glavnaya_stranitsa_2/1246/" TargetMode="External"/><Relationship Id="rId306" Type="http://schemas.openxmlformats.org/officeDocument/2006/relationships/hyperlink" Target="http://&#1096;&#1082;&#1086;&#1083;&#1072;&#1074;&#1082;&#1072;&#1088;&#1084;&#1072;&#1085;&#1077;.&#1088;&#1092;/catalog/glavnaya_stranitsa_2/1682/" TargetMode="External"/><Relationship Id="rId24" Type="http://schemas.openxmlformats.org/officeDocument/2006/relationships/hyperlink" Target="http://www.pocketschool.ru/catalog/glavnaya_stranitsa_2/48355/" TargetMode="External"/><Relationship Id="rId45" Type="http://schemas.openxmlformats.org/officeDocument/2006/relationships/hyperlink" Target="http://www.pocketschool.ru/catalog/glavnaya_stranitsa_2/49415/" TargetMode="External"/><Relationship Id="rId66" Type="http://schemas.openxmlformats.org/officeDocument/2006/relationships/hyperlink" Target="http://&#1096;&#1082;&#1086;&#1083;&#1072;&#1074;&#1082;&#1072;&#1088;&#1084;&#1072;&#1085;&#1077;.&#1088;&#1092;/catalog/glavnaya_stranitsa_2/1182/" TargetMode="External"/><Relationship Id="rId87" Type="http://schemas.openxmlformats.org/officeDocument/2006/relationships/hyperlink" Target="http://&#1096;&#1082;&#1086;&#1083;&#1072;&#1074;&#1082;&#1072;&#1088;&#1084;&#1072;&#1085;&#1077;.&#1088;&#1092;/catalog/glavnaya_stranitsa_2/1370/" TargetMode="External"/><Relationship Id="rId110" Type="http://schemas.openxmlformats.org/officeDocument/2006/relationships/hyperlink" Target="http://&#1096;&#1082;&#1086;&#1083;&#1072;&#1074;&#1082;&#1072;&#1088;&#1084;&#1072;&#1085;&#1077;.&#1088;&#1092;/catalog/glavnaya_stranitsa_2/1348/" TargetMode="External"/><Relationship Id="rId131" Type="http://schemas.openxmlformats.org/officeDocument/2006/relationships/hyperlink" Target="http://&#1096;&#1082;&#1086;&#1083;&#1072;&#1074;&#1082;&#1072;&#1088;&#1084;&#1072;&#1085;&#1077;.&#1088;&#1092;/catalog/glavnaya_stranitsa_2/1456/" TargetMode="External"/><Relationship Id="rId327" Type="http://schemas.openxmlformats.org/officeDocument/2006/relationships/hyperlink" Target="http://www.pocketschool.ru/catalog/glavnaya_stranitsa_2/48334/" TargetMode="External"/><Relationship Id="rId348" Type="http://schemas.openxmlformats.org/officeDocument/2006/relationships/hyperlink" Target="https://pocketschool.ru/catalog/glavnaya_stranitsa_2/48949/" TargetMode="External"/><Relationship Id="rId369" Type="http://schemas.openxmlformats.org/officeDocument/2006/relationships/hyperlink" Target="http://www.pocketschool.ru/catalog/glavnaya_stranitsa_2/49347/" TargetMode="External"/><Relationship Id="rId152" Type="http://schemas.openxmlformats.org/officeDocument/2006/relationships/hyperlink" Target="http://www.pocketschool.ru/catalog/glavnaya_stranitsa_2/48319/" TargetMode="External"/><Relationship Id="rId173" Type="http://schemas.openxmlformats.org/officeDocument/2006/relationships/hyperlink" Target="http://&#1096;&#1082;&#1086;&#1083;&#1072;&#1074;&#1082;&#1072;&#1088;&#1084;&#1072;&#1085;&#1077;.&#1088;&#1092;/catalog/glavnaya_stranitsa_2/1292/" TargetMode="External"/><Relationship Id="rId194" Type="http://schemas.openxmlformats.org/officeDocument/2006/relationships/hyperlink" Target="http://&#1096;&#1082;&#1086;&#1083;&#1072;&#1074;&#1082;&#1072;&#1088;&#1084;&#1072;&#1085;&#1077;.&#1088;&#1092;/catalog/glavnaya_stranitsa_2/1530/" TargetMode="External"/><Relationship Id="rId208" Type="http://schemas.openxmlformats.org/officeDocument/2006/relationships/hyperlink" Target="http://&#1096;&#1082;&#1086;&#1083;&#1072;&#1074;&#1082;&#1072;&#1088;&#1084;&#1072;&#1085;&#1077;.&#1088;&#1092;/catalog/glavnaya_stranitsa_2/1560/" TargetMode="External"/><Relationship Id="rId229" Type="http://schemas.openxmlformats.org/officeDocument/2006/relationships/hyperlink" Target="http://&#1096;&#1082;&#1086;&#1083;&#1072;&#1074;&#1082;&#1072;&#1088;&#1084;&#1072;&#1085;&#1077;.&#1088;&#1092;/catalog/glavnaya_stranitsa_2/1580/" TargetMode="External"/><Relationship Id="rId380" Type="http://schemas.openxmlformats.org/officeDocument/2006/relationships/hyperlink" Target="http://www.pocketschool.ru/catalog/glavnaya_stranitsa_2/49331/" TargetMode="External"/><Relationship Id="rId415" Type="http://schemas.openxmlformats.org/officeDocument/2006/relationships/printerSettings" Target="../printerSettings/printerSettings4.bin"/><Relationship Id="rId240" Type="http://schemas.openxmlformats.org/officeDocument/2006/relationships/hyperlink" Target="http://&#1096;&#1082;&#1086;&#1083;&#1072;&#1074;&#1082;&#1072;&#1088;&#1084;&#1072;&#1085;&#1077;.&#1088;&#1092;/catalog/glavnaya_stranitsa_2/1627/" TargetMode="External"/><Relationship Id="rId261" Type="http://schemas.openxmlformats.org/officeDocument/2006/relationships/hyperlink" Target="http://&#1096;&#1082;&#1086;&#1083;&#1072;&#1074;&#1082;&#1072;&#1088;&#1084;&#1072;&#1085;&#1077;.&#1088;&#1092;/catalog/glavnaya_stranitsa_2/1610/" TargetMode="External"/><Relationship Id="rId14" Type="http://schemas.openxmlformats.org/officeDocument/2006/relationships/hyperlink" Target="http://&#1096;&#1082;&#1086;&#1083;&#1072;&#1074;&#1082;&#1072;&#1088;&#1084;&#1072;&#1085;&#1077;.&#1088;&#1092;/catalog/glavnaya_stranitsa_2/925/" TargetMode="External"/><Relationship Id="rId35" Type="http://schemas.openxmlformats.org/officeDocument/2006/relationships/hyperlink" Target="http://www.pocketschool.ru/catalog/glavnaya_stranitsa_2/1025/" TargetMode="External"/><Relationship Id="rId56" Type="http://schemas.openxmlformats.org/officeDocument/2006/relationships/hyperlink" Target="http://www.pocketschool.ru/catalog/glavnaya_stranitsa_2/48353/" TargetMode="External"/><Relationship Id="rId77" Type="http://schemas.openxmlformats.org/officeDocument/2006/relationships/hyperlink" Target="http://&#1096;&#1082;&#1086;&#1083;&#1072;&#1074;&#1082;&#1072;&#1088;&#1084;&#1072;&#1085;&#1077;.&#1088;&#1092;/catalog/glavnaya_stranitsa_2/1264/" TargetMode="External"/><Relationship Id="rId100" Type="http://schemas.openxmlformats.org/officeDocument/2006/relationships/hyperlink" Target="http://&#1096;&#1082;&#1086;&#1083;&#1072;&#1074;&#1082;&#1072;&#1088;&#1084;&#1072;&#1085;&#1077;.&#1088;&#1092;/catalog/glavnaya_stranitsa_2/1294/" TargetMode="External"/><Relationship Id="rId282" Type="http://schemas.openxmlformats.org/officeDocument/2006/relationships/hyperlink" Target="http://&#1096;&#1082;&#1086;&#1083;&#1072;&#1074;&#1082;&#1072;&#1088;&#1084;&#1072;&#1085;&#1077;.&#1088;&#1092;/catalog/glavnaya_stranitsa_2/1237/" TargetMode="External"/><Relationship Id="rId317" Type="http://schemas.openxmlformats.org/officeDocument/2006/relationships/hyperlink" Target="http://www.pocketschool.ru/catalog/glavnaya_stranitsa_2/1163/" TargetMode="External"/><Relationship Id="rId338" Type="http://schemas.openxmlformats.org/officeDocument/2006/relationships/hyperlink" Target="http://www.pocketschool.ru/catalog/glavnaya_stranitsa_2/48189/" TargetMode="External"/><Relationship Id="rId359" Type="http://schemas.openxmlformats.org/officeDocument/2006/relationships/hyperlink" Target="http://www.pocketschool.ru/catalog/glavnaya_stranitsa_2/49319/" TargetMode="External"/><Relationship Id="rId8" Type="http://schemas.openxmlformats.org/officeDocument/2006/relationships/hyperlink" Target="http://www.pocketschool.ru/catalog/glavnaya_stranitsa_2/48342/" TargetMode="External"/><Relationship Id="rId98" Type="http://schemas.openxmlformats.org/officeDocument/2006/relationships/hyperlink" Target="http://&#1096;&#1082;&#1086;&#1083;&#1072;&#1074;&#1082;&#1072;&#1088;&#1084;&#1072;&#1085;&#1077;.&#1088;&#1092;/catalog/glavnaya_stranitsa_2/1256/" TargetMode="External"/><Relationship Id="rId121" Type="http://schemas.openxmlformats.org/officeDocument/2006/relationships/hyperlink" Target="http://pocketschool.ru/catalog/glavnaya_stranitsa_2/48693/" TargetMode="External"/><Relationship Id="rId142" Type="http://schemas.openxmlformats.org/officeDocument/2006/relationships/hyperlink" Target="http://&#1096;&#1082;&#1086;&#1083;&#1072;&#1074;&#1082;&#1072;&#1088;&#1084;&#1072;&#1085;&#1077;.&#1088;&#1092;/catalog/glavnaya_stranitsa_2/1366/" TargetMode="External"/><Relationship Id="rId163" Type="http://schemas.openxmlformats.org/officeDocument/2006/relationships/hyperlink" Target="http://&#1096;&#1082;&#1086;&#1083;&#1072;&#1074;&#1082;&#1072;&#1088;&#1084;&#1072;&#1085;&#1077;.&#1088;&#1092;/catalog/glavnaya_stranitsa_2/1442/" TargetMode="External"/><Relationship Id="rId184" Type="http://schemas.openxmlformats.org/officeDocument/2006/relationships/hyperlink" Target="http://&#1096;&#1082;&#1086;&#1083;&#1072;&#1074;&#1082;&#1072;&#1088;&#1084;&#1072;&#1085;&#1077;.&#1088;&#1092;/catalog/glavnaya_stranitsa_2/1320/" TargetMode="External"/><Relationship Id="rId219" Type="http://schemas.openxmlformats.org/officeDocument/2006/relationships/hyperlink" Target="http://&#1096;&#1082;&#1086;&#1083;&#1072;&#1074;&#1082;&#1072;&#1088;&#1084;&#1072;&#1085;&#1077;.&#1088;&#1092;/catalog/glavnaya_stranitsa_2/1565/" TargetMode="External"/><Relationship Id="rId370" Type="http://schemas.openxmlformats.org/officeDocument/2006/relationships/hyperlink" Target="http://www.pocketschool.ru/catalog/glavnaya_stranitsa_2/49355/" TargetMode="External"/><Relationship Id="rId391" Type="http://schemas.openxmlformats.org/officeDocument/2006/relationships/hyperlink" Target="http://www.pocketschool.ru/catalog/glavnaya_stranitsa_2/1515/" TargetMode="External"/><Relationship Id="rId405" Type="http://schemas.openxmlformats.org/officeDocument/2006/relationships/hyperlink" Target="https://pocketschool.ru/catalog/glavnaya_stranitsa_2/49511/" TargetMode="External"/><Relationship Id="rId230" Type="http://schemas.openxmlformats.org/officeDocument/2006/relationships/hyperlink" Target="http://&#1096;&#1082;&#1086;&#1083;&#1072;&#1074;&#1082;&#1072;&#1088;&#1084;&#1072;&#1085;&#1077;.&#1088;&#1092;/catalog/glavnaya_stranitsa_2/1581/" TargetMode="External"/><Relationship Id="rId251" Type="http://schemas.openxmlformats.org/officeDocument/2006/relationships/hyperlink" Target="http://&#1096;&#1082;&#1086;&#1083;&#1072;&#1074;&#1082;&#1072;&#1088;&#1084;&#1072;&#1085;&#1077;.&#1088;&#1092;/catalog/glavnaya_stranitsa_2/1652/" TargetMode="External"/><Relationship Id="rId25" Type="http://schemas.openxmlformats.org/officeDocument/2006/relationships/hyperlink" Target="http://www.pocketschool.ru/catalog/glavnaya_stranitsa_2/48356/" TargetMode="External"/><Relationship Id="rId46" Type="http://schemas.openxmlformats.org/officeDocument/2006/relationships/hyperlink" Target="http://www.pocketschool.ru/catalog/glavnaya_stranitsa_2/49414/" TargetMode="External"/><Relationship Id="rId67" Type="http://schemas.openxmlformats.org/officeDocument/2006/relationships/hyperlink" Target="http://&#1096;&#1082;&#1086;&#1083;&#1072;&#1074;&#1082;&#1072;&#1088;&#1084;&#1072;&#1085;&#1077;.&#1088;&#1092;/catalog/glavnaya_stranitsa_2/1179/" TargetMode="External"/><Relationship Id="rId272" Type="http://schemas.openxmlformats.org/officeDocument/2006/relationships/hyperlink" Target="http://&#1096;&#1082;&#1086;&#1083;&#1072;&#1074;&#1082;&#1072;&#1088;&#1084;&#1072;&#1085;&#1077;.&#1088;&#1092;/catalog/glavnaya_stranitsa_2/1668/" TargetMode="External"/><Relationship Id="rId293" Type="http://schemas.openxmlformats.org/officeDocument/2006/relationships/hyperlink" Target="http://&#1096;&#1082;&#1086;&#1083;&#1072;&#1074;&#1082;&#1072;&#1088;&#1084;&#1072;&#1085;&#1077;.&#1088;&#1092;/catalog/glavnaya_stranitsa_2/1248/" TargetMode="External"/><Relationship Id="rId307" Type="http://schemas.openxmlformats.org/officeDocument/2006/relationships/hyperlink" Target="http://&#1096;&#1082;&#1086;&#1083;&#1072;&#1074;&#1082;&#1072;&#1088;&#1084;&#1072;&#1085;&#1077;.&#1088;&#1092;/catalog/glavnaya_stranitsa_2/1172/" TargetMode="External"/><Relationship Id="rId328" Type="http://schemas.openxmlformats.org/officeDocument/2006/relationships/hyperlink" Target="http://www.pocketschool.ru/catalog/glavnaya_stranitsa_2/48429/" TargetMode="External"/><Relationship Id="rId349" Type="http://schemas.openxmlformats.org/officeDocument/2006/relationships/hyperlink" Target="https://pocketschool.ru/catalog/glavnaya_stranitsa_2/49058/" TargetMode="External"/><Relationship Id="rId88" Type="http://schemas.openxmlformats.org/officeDocument/2006/relationships/hyperlink" Target="http://&#1096;&#1082;&#1086;&#1083;&#1072;&#1074;&#1082;&#1072;&#1088;&#1084;&#1072;&#1085;&#1077;.&#1088;&#1092;/catalog/glavnaya_stranitsa_2/1302/" TargetMode="External"/><Relationship Id="rId111" Type="http://schemas.openxmlformats.org/officeDocument/2006/relationships/hyperlink" Target="http://&#1096;&#1082;&#1086;&#1083;&#1072;&#1074;&#1082;&#1072;&#1088;&#1084;&#1072;&#1085;&#1077;.&#1088;&#1092;/catalog/glavnaya_stranitsa_2/1452/" TargetMode="External"/><Relationship Id="rId132" Type="http://schemas.openxmlformats.org/officeDocument/2006/relationships/hyperlink" Target="http://&#1096;&#1082;&#1086;&#1083;&#1072;&#1074;&#1082;&#1072;&#1088;&#1084;&#1072;&#1085;&#1077;.&#1088;&#1092;/catalog/glavnaya_stranitsa_2/1457/" TargetMode="External"/><Relationship Id="rId153" Type="http://schemas.openxmlformats.org/officeDocument/2006/relationships/hyperlink" Target="http://&#1096;&#1082;&#1086;&#1083;&#1072;&#1074;&#1082;&#1072;&#1088;&#1084;&#1072;&#1085;&#1077;.&#1088;&#1092;/catalog/glavnaya_stranitsa_2/1434/" TargetMode="External"/><Relationship Id="rId174" Type="http://schemas.openxmlformats.org/officeDocument/2006/relationships/hyperlink" Target="http://&#1096;&#1082;&#1086;&#1083;&#1072;&#1074;&#1082;&#1072;&#1088;&#1084;&#1072;&#1085;&#1077;.&#1088;&#1092;/catalog/glavnaya_stranitsa_2/1258/" TargetMode="External"/><Relationship Id="rId195" Type="http://schemas.openxmlformats.org/officeDocument/2006/relationships/hyperlink" Target="http://&#1096;&#1082;&#1086;&#1083;&#1072;&#1074;&#1082;&#1072;&#1088;&#1084;&#1072;&#1085;&#1077;.&#1088;&#1092;/catalog/glavnaya_stranitsa_2/1528/" TargetMode="External"/><Relationship Id="rId209" Type="http://schemas.openxmlformats.org/officeDocument/2006/relationships/hyperlink" Target="http://&#1096;&#1082;&#1086;&#1083;&#1072;&#1074;&#1082;&#1072;&#1088;&#1084;&#1072;&#1085;&#1077;.&#1088;&#1092;/catalog/glavnaya_stranitsa_2/1561/" TargetMode="External"/><Relationship Id="rId360" Type="http://schemas.openxmlformats.org/officeDocument/2006/relationships/hyperlink" Target="http://www.pocketschool.ru/catalog/glavnaya_stranitsa_2/49320/" TargetMode="External"/><Relationship Id="rId381" Type="http://schemas.openxmlformats.org/officeDocument/2006/relationships/hyperlink" Target="http://www.pocketschool.ru/catalog/glavnaya_stranitsa_2/1448/" TargetMode="External"/><Relationship Id="rId416" Type="http://schemas.openxmlformats.org/officeDocument/2006/relationships/drawing" Target="../drawings/drawing1.xml"/><Relationship Id="rId220" Type="http://schemas.openxmlformats.org/officeDocument/2006/relationships/hyperlink" Target="http://&#1096;&#1082;&#1086;&#1083;&#1072;&#1074;&#1082;&#1072;&#1088;&#1084;&#1072;&#1085;&#1077;.&#1088;&#1092;/catalog/glavnaya_stranitsa_2/1568/" TargetMode="External"/><Relationship Id="rId241" Type="http://schemas.openxmlformats.org/officeDocument/2006/relationships/hyperlink" Target="http://&#1096;&#1082;&#1086;&#1083;&#1072;&#1074;&#1082;&#1072;&#1088;&#1084;&#1072;&#1085;&#1077;.&#1088;&#1092;/catalog/glavnaya_stranitsa_2/1628/" TargetMode="External"/><Relationship Id="rId15" Type="http://schemas.openxmlformats.org/officeDocument/2006/relationships/hyperlink" Target="http://www.pocketschool.ru/catalog/glavnaya_stranitsa_2/48369/" TargetMode="External"/><Relationship Id="rId36" Type="http://schemas.openxmlformats.org/officeDocument/2006/relationships/hyperlink" Target="http://&#1096;&#1082;&#1086;&#1083;&#1072;&#1074;&#1082;&#1072;&#1088;&#1084;&#1072;&#1085;&#1077;.&#1088;&#1092;/catalog/glavnaya_stranitsa_2/1027/" TargetMode="External"/><Relationship Id="rId57" Type="http://schemas.openxmlformats.org/officeDocument/2006/relationships/hyperlink" Target="http://www.pocketschool.ru/catalog/glavnaya_stranitsa_2/48335/" TargetMode="External"/><Relationship Id="rId262" Type="http://schemas.openxmlformats.org/officeDocument/2006/relationships/hyperlink" Target="http://&#1096;&#1082;&#1086;&#1083;&#1072;&#1074;&#1082;&#1072;&#1088;&#1084;&#1072;&#1085;&#1077;.&#1088;&#1092;/catalog/glavnaya_stranitsa_2/1635/" TargetMode="External"/><Relationship Id="rId283" Type="http://schemas.openxmlformats.org/officeDocument/2006/relationships/hyperlink" Target="http://&#1096;&#1082;&#1086;&#1083;&#1072;&#1074;&#1082;&#1072;&#1088;&#1084;&#1072;&#1085;&#1077;.&#1088;&#1092;/catalog/glavnaya_stranitsa_2/1408/" TargetMode="External"/><Relationship Id="rId318" Type="http://schemas.openxmlformats.org/officeDocument/2006/relationships/hyperlink" Target="http://&#1096;&#1082;&#1086;&#1083;&#1072;&#1074;&#1082;&#1072;&#1088;&#1084;&#1072;&#1085;&#1077;.&#1088;&#1092;/catalog/glavnaya_stranitsa_2/1165/" TargetMode="External"/><Relationship Id="rId339" Type="http://schemas.openxmlformats.org/officeDocument/2006/relationships/hyperlink" Target="http://&#1096;&#1082;&#1086;&#1083;&#1072;&#1074;&#1082;&#1072;&#1088;&#1084;&#1072;&#1085;&#1077;.&#1088;&#1092;/catalog/glavnaya_stranitsa_2/1173/" TargetMode="External"/><Relationship Id="rId78" Type="http://schemas.openxmlformats.org/officeDocument/2006/relationships/hyperlink" Target="http://&#1096;&#1082;&#1086;&#1083;&#1072;&#1074;&#1082;&#1072;&#1088;&#1084;&#1072;&#1085;&#1077;.&#1088;&#1092;/catalog/glavnaya_stranitsa_2/1265/" TargetMode="External"/><Relationship Id="rId99" Type="http://schemas.openxmlformats.org/officeDocument/2006/relationships/hyperlink" Target="http://&#1096;&#1082;&#1086;&#1083;&#1072;&#1074;&#1082;&#1072;&#1088;&#1084;&#1072;&#1085;&#1077;.&#1088;&#1092;/catalog/glavnaya_stranitsa_2/1257/" TargetMode="External"/><Relationship Id="rId101" Type="http://schemas.openxmlformats.org/officeDocument/2006/relationships/hyperlink" Target="http://&#1096;&#1082;&#1086;&#1083;&#1072;&#1074;&#1082;&#1072;&#1088;&#1084;&#1072;&#1085;&#1077;.&#1088;&#1092;/catalog/glavnaya_stranitsa_2/1296/" TargetMode="External"/><Relationship Id="rId122" Type="http://schemas.openxmlformats.org/officeDocument/2006/relationships/hyperlink" Target="http://&#1096;&#1082;&#1086;&#1083;&#1072;&#1074;&#1082;&#1072;&#1088;&#1084;&#1072;&#1085;&#1077;.&#1088;&#1092;/catalog/glavnaya_stranitsa_2/1346/" TargetMode="External"/><Relationship Id="rId143" Type="http://schemas.openxmlformats.org/officeDocument/2006/relationships/hyperlink" Target="http://&#1096;&#1082;&#1086;&#1083;&#1072;&#1074;&#1082;&#1072;&#1088;&#1084;&#1072;&#1085;&#1077;.&#1088;&#1092;/catalog/glavnaya_stranitsa_2/1367/" TargetMode="External"/><Relationship Id="rId164" Type="http://schemas.openxmlformats.org/officeDocument/2006/relationships/hyperlink" Target="http://&#1096;&#1082;&#1086;&#1083;&#1072;&#1074;&#1082;&#1072;&#1088;&#1084;&#1072;&#1085;&#1077;.&#1088;&#1092;/catalog/glavnaya_stranitsa_2/1478/" TargetMode="External"/><Relationship Id="rId185" Type="http://schemas.openxmlformats.org/officeDocument/2006/relationships/hyperlink" Target="http://&#1096;&#1082;&#1086;&#1083;&#1072;&#1074;&#1082;&#1072;&#1088;&#1084;&#1072;&#1085;&#1077;.&#1088;&#1092;/catalog/glavnaya_stranitsa_2/1321/" TargetMode="External"/><Relationship Id="rId350" Type="http://schemas.openxmlformats.org/officeDocument/2006/relationships/hyperlink" Target="http://www.pocketschool.ru/catalog/glavnaya_stranitsa_2/49196/" TargetMode="External"/><Relationship Id="rId371" Type="http://schemas.openxmlformats.org/officeDocument/2006/relationships/hyperlink" Target="http://www.pocketschool.ru/catalog/glavnaya_stranitsa_2/49338/" TargetMode="External"/><Relationship Id="rId406" Type="http://schemas.openxmlformats.org/officeDocument/2006/relationships/hyperlink" Target="https://pocketschool.ru/catalog/glavnaya_stranitsa_2/49510/" TargetMode="External"/><Relationship Id="rId9" Type="http://schemas.openxmlformats.org/officeDocument/2006/relationships/hyperlink" Target="http://www.pocketschool.ru/catalog/glavnaya_stranitsa_2/48343/" TargetMode="External"/><Relationship Id="rId210" Type="http://schemas.openxmlformats.org/officeDocument/2006/relationships/hyperlink" Target="http://&#1096;&#1082;&#1086;&#1083;&#1072;&#1074;&#1082;&#1072;&#1088;&#1084;&#1072;&#1085;&#1077;.&#1088;&#1092;/catalog/glavnaya_stranitsa_2/1562/" TargetMode="External"/><Relationship Id="rId392" Type="http://schemas.openxmlformats.org/officeDocument/2006/relationships/hyperlink" Target="http://www.pocketschool.ru/catalog/glavnaya_stranitsa_2/1486/" TargetMode="External"/><Relationship Id="rId26" Type="http://schemas.openxmlformats.org/officeDocument/2006/relationships/hyperlink" Target="http://www.pocketschool.ru/catalog/glavnaya_stranitsa_2/48357/" TargetMode="External"/><Relationship Id="rId231" Type="http://schemas.openxmlformats.org/officeDocument/2006/relationships/hyperlink" Target="http://&#1096;&#1082;&#1086;&#1083;&#1072;&#1074;&#1082;&#1072;&#1088;&#1084;&#1072;&#1085;&#1077;.&#1088;&#1092;/catalog/glavnaya_stranitsa_2/1588/" TargetMode="External"/><Relationship Id="rId252" Type="http://schemas.openxmlformats.org/officeDocument/2006/relationships/hyperlink" Target="http://&#1096;&#1082;&#1086;&#1083;&#1072;&#1074;&#1082;&#1072;&#1088;&#1084;&#1072;&#1085;&#1077;.&#1088;&#1092;/catalog/glavnaya_stranitsa_2/1651/" TargetMode="External"/><Relationship Id="rId273" Type="http://schemas.openxmlformats.org/officeDocument/2006/relationships/hyperlink" Target="http://&#1096;&#1082;&#1086;&#1083;&#1072;&#1074;&#1082;&#1072;&#1088;&#1084;&#1072;&#1085;&#1077;.&#1088;&#1092;/catalog/glavnaya_stranitsa_2/1421/" TargetMode="External"/><Relationship Id="rId294" Type="http://schemas.openxmlformats.org/officeDocument/2006/relationships/hyperlink" Target="http://&#1096;&#1082;&#1086;&#1083;&#1072;&#1074;&#1082;&#1072;&#1088;&#1084;&#1072;&#1085;&#1077;.&#1088;&#1092;/catalog/glavnaya_stranitsa_2/1249/" TargetMode="External"/><Relationship Id="rId308" Type="http://schemas.openxmlformats.org/officeDocument/2006/relationships/hyperlink" Target="http://&#1096;&#1082;&#1086;&#1083;&#1072;&#1074;&#1082;&#1072;&#1088;&#1084;&#1072;&#1085;&#1077;.&#1088;&#1092;/catalog/glavnaya_stranitsa_2/1171/" TargetMode="External"/><Relationship Id="rId329" Type="http://schemas.openxmlformats.org/officeDocument/2006/relationships/hyperlink" Target="http://www.pocketschool.ru/catalog/glavnaya_stranitsa_2/48363/" TargetMode="External"/><Relationship Id="rId47" Type="http://schemas.openxmlformats.org/officeDocument/2006/relationships/hyperlink" Target="http://&#1096;&#1082;&#1086;&#1083;&#1072;&#1074;&#1082;&#1072;&#1088;&#1084;&#1072;&#1085;&#1077;.&#1088;&#1092;/catalog/glavnaya_stranitsa_2/965/" TargetMode="External"/><Relationship Id="rId68" Type="http://schemas.openxmlformats.org/officeDocument/2006/relationships/hyperlink" Target="http://&#1096;&#1082;&#1086;&#1083;&#1072;&#1074;&#1082;&#1072;&#1088;&#1084;&#1072;&#1085;&#1077;.&#1088;&#1092;/catalog/glavnaya_stranitsa_2/1177/" TargetMode="External"/><Relationship Id="rId89" Type="http://schemas.openxmlformats.org/officeDocument/2006/relationships/hyperlink" Target="http://&#1096;&#1082;&#1086;&#1083;&#1072;&#1074;&#1082;&#1072;&#1088;&#1084;&#1072;&#1085;&#1077;.&#1088;&#1092;/catalog/glavnaya_stranitsa_2/1266/" TargetMode="External"/><Relationship Id="rId112" Type="http://schemas.openxmlformats.org/officeDocument/2006/relationships/hyperlink" Target="http://&#1096;&#1082;&#1086;&#1083;&#1072;&#1074;&#1082;&#1072;&#1088;&#1084;&#1072;&#1085;&#1077;.&#1088;&#1092;/catalog/glavnaya_stranitsa_2/1446/" TargetMode="External"/><Relationship Id="rId133" Type="http://schemas.openxmlformats.org/officeDocument/2006/relationships/hyperlink" Target="http://&#1096;&#1082;&#1086;&#1083;&#1072;&#1074;&#1082;&#1072;&#1088;&#1084;&#1072;&#1085;&#1077;.&#1088;&#1092;/catalog/glavnaya_stranitsa_2/1351/" TargetMode="External"/><Relationship Id="rId154" Type="http://schemas.openxmlformats.org/officeDocument/2006/relationships/hyperlink" Target="http://www.pocketschool.ru/catalog/glavnaya_stranitsa_2/48320/" TargetMode="External"/><Relationship Id="rId175" Type="http://schemas.openxmlformats.org/officeDocument/2006/relationships/hyperlink" Target="http://&#1096;&#1082;&#1086;&#1083;&#1072;&#1074;&#1082;&#1072;&#1088;&#1084;&#1072;&#1085;&#1077;.&#1088;&#1092;/catalog/glavnaya_stranitsa_2/1335/" TargetMode="External"/><Relationship Id="rId340" Type="http://schemas.openxmlformats.org/officeDocument/2006/relationships/hyperlink" Target="http://www.pocketschool.ru/catalog/glavnaya_stranitsa_2/48247/" TargetMode="External"/><Relationship Id="rId361" Type="http://schemas.openxmlformats.org/officeDocument/2006/relationships/hyperlink" Target="https://pocketschool.ru/catalog/glavnaya_stranitsa_2/49323/" TargetMode="External"/><Relationship Id="rId196" Type="http://schemas.openxmlformats.org/officeDocument/2006/relationships/hyperlink" Target="http://&#1096;&#1082;&#1086;&#1083;&#1072;&#1074;&#1082;&#1072;&#1088;&#1084;&#1072;&#1085;&#1077;.&#1088;&#1092;/catalog/glavnaya_stranitsa_2/1536/" TargetMode="External"/><Relationship Id="rId200" Type="http://schemas.openxmlformats.org/officeDocument/2006/relationships/hyperlink" Target="http://&#1096;&#1082;&#1086;&#1083;&#1072;&#1074;&#1082;&#1072;&#1088;&#1084;&#1072;&#1085;&#1077;.&#1088;&#1092;/catalog/glavnaya_stranitsa_2/1534/" TargetMode="External"/><Relationship Id="rId382" Type="http://schemas.openxmlformats.org/officeDocument/2006/relationships/hyperlink" Target="http://www.pocketschool.ru/catalog/glavnaya_stranitsa_2/1589/" TargetMode="External"/><Relationship Id="rId16" Type="http://schemas.openxmlformats.org/officeDocument/2006/relationships/hyperlink" Target="http://www.pocketschool.ru/catalog/glavnaya_stranitsa_2/48370/" TargetMode="External"/><Relationship Id="rId221" Type="http://schemas.openxmlformats.org/officeDocument/2006/relationships/hyperlink" Target="http://www.pocketschool.ru/catalog/glavnaya_stranitsa_2/48322/" TargetMode="External"/><Relationship Id="rId242" Type="http://schemas.openxmlformats.org/officeDocument/2006/relationships/hyperlink" Target="http://&#1096;&#1082;&#1086;&#1083;&#1072;&#1074;&#1082;&#1072;&#1088;&#1084;&#1072;&#1085;&#1077;.&#1088;&#1092;/catalog/glavnaya_stranitsa_2/1632/" TargetMode="External"/><Relationship Id="rId263" Type="http://schemas.openxmlformats.org/officeDocument/2006/relationships/hyperlink" Target="http://&#1096;&#1082;&#1086;&#1083;&#1072;&#1074;&#1082;&#1072;&#1088;&#1084;&#1072;&#1085;&#1077;.&#1088;&#1092;/catalog/glavnaya_stranitsa_2/1636/" TargetMode="External"/><Relationship Id="rId284" Type="http://schemas.openxmlformats.org/officeDocument/2006/relationships/hyperlink" Target="http://&#1096;&#1082;&#1086;&#1083;&#1072;&#1074;&#1082;&#1072;&#1088;&#1084;&#1072;&#1085;&#1077;.&#1088;&#1092;/catalog/glavnaya_stranitsa_2/1409/" TargetMode="External"/><Relationship Id="rId319" Type="http://schemas.openxmlformats.org/officeDocument/2006/relationships/hyperlink" Target="http://&#1096;&#1082;&#1086;&#1083;&#1072;&#1074;&#1082;&#1072;&#1088;&#1084;&#1072;&#1085;&#1077;.&#1088;&#1092;/catalog/glavnaya_stranitsa_2/1164/" TargetMode="External"/><Relationship Id="rId37" Type="http://schemas.openxmlformats.org/officeDocument/2006/relationships/hyperlink" Target="http://www.pocketschool.ru/catalog/glavnaya_stranitsa_2/49401/" TargetMode="External"/><Relationship Id="rId58" Type="http://schemas.openxmlformats.org/officeDocument/2006/relationships/hyperlink" Target="http://www.pocketschool.ru/catalog/glavnaya_stranitsa_2/48336/" TargetMode="External"/><Relationship Id="rId79" Type="http://schemas.openxmlformats.org/officeDocument/2006/relationships/hyperlink" Target="http://&#1096;&#1082;&#1086;&#1083;&#1072;&#1074;&#1082;&#1072;&#1088;&#1084;&#1072;&#1085;&#1077;.&#1088;&#1092;/catalog/glavnaya_stranitsa_2/1298/" TargetMode="External"/><Relationship Id="rId102" Type="http://schemas.openxmlformats.org/officeDocument/2006/relationships/hyperlink" Target="http://&#1096;&#1082;&#1086;&#1083;&#1072;&#1074;&#1082;&#1072;&#1088;&#1084;&#1072;&#1085;&#1077;.&#1088;&#1092;/catalog/glavnaya_stranitsa_2/1295/" TargetMode="External"/><Relationship Id="rId123" Type="http://schemas.openxmlformats.org/officeDocument/2006/relationships/hyperlink" Target="http://&#1096;&#1082;&#1086;&#1083;&#1072;&#1074;&#1082;&#1072;&#1088;&#1084;&#1072;&#1085;&#1077;.&#1088;&#1092;/catalog/glavnaya_stranitsa_2/1347/" TargetMode="External"/><Relationship Id="rId144" Type="http://schemas.openxmlformats.org/officeDocument/2006/relationships/hyperlink" Target="http://&#1096;&#1082;&#1086;&#1083;&#1072;&#1074;&#1082;&#1072;&#1088;&#1084;&#1072;&#1085;&#1077;.&#1088;&#1092;/catalog/glavnaya_stranitsa_2/1369/" TargetMode="External"/><Relationship Id="rId330" Type="http://schemas.openxmlformats.org/officeDocument/2006/relationships/hyperlink" Target="http://www.pocketschool.ru/catalog/glavnaya_stranitsa_2/48380/" TargetMode="External"/><Relationship Id="rId90" Type="http://schemas.openxmlformats.org/officeDocument/2006/relationships/hyperlink" Target="http://&#1096;&#1082;&#1086;&#1083;&#1072;&#1074;&#1082;&#1072;&#1088;&#1084;&#1072;&#1085;&#1077;.&#1088;&#1092;/catalog/glavnaya_stranitsa_2/1267/" TargetMode="External"/><Relationship Id="rId165" Type="http://schemas.openxmlformats.org/officeDocument/2006/relationships/hyperlink" Target="http://&#1096;&#1082;&#1086;&#1083;&#1072;&#1074;&#1082;&#1072;&#1088;&#1084;&#1072;&#1085;&#1077;.&#1088;&#1092;/catalog/glavnaya_stranitsa_2/1494/" TargetMode="External"/><Relationship Id="rId186" Type="http://schemas.openxmlformats.org/officeDocument/2006/relationships/hyperlink" Target="http://&#1096;&#1082;&#1086;&#1083;&#1072;&#1074;&#1082;&#1072;&#1088;&#1084;&#1072;&#1085;&#1077;.&#1088;&#1092;/catalog/glavnaya_stranitsa_2/1322/" TargetMode="External"/><Relationship Id="rId351" Type="http://schemas.openxmlformats.org/officeDocument/2006/relationships/hyperlink" Target="http://www.pocketschool.ru/catalog/glavnaya_stranitsa_2/48249/" TargetMode="External"/><Relationship Id="rId372" Type="http://schemas.openxmlformats.org/officeDocument/2006/relationships/hyperlink" Target="http://www.pocketschool.ru/catalog/glavnaya_stranitsa_2/49351/" TargetMode="External"/><Relationship Id="rId393" Type="http://schemas.openxmlformats.org/officeDocument/2006/relationships/hyperlink" Target="https://pocketschool.ru/catalog/glavnaya_stranitsa_2/49282/" TargetMode="External"/><Relationship Id="rId407" Type="http://schemas.openxmlformats.org/officeDocument/2006/relationships/hyperlink" Target="https://pocketschool.ru/catalog/glavnaya_stranitsa_2/49509/" TargetMode="External"/><Relationship Id="rId211" Type="http://schemas.openxmlformats.org/officeDocument/2006/relationships/hyperlink" Target="http://&#1096;&#1082;&#1086;&#1083;&#1072;&#1074;&#1082;&#1072;&#1088;&#1084;&#1072;&#1085;&#1077;.&#1088;&#1092;/catalog/glavnaya_stranitsa_2/1563/" TargetMode="External"/><Relationship Id="rId232" Type="http://schemas.openxmlformats.org/officeDocument/2006/relationships/hyperlink" Target="http://&#1096;&#1082;&#1086;&#1083;&#1072;&#1074;&#1082;&#1072;&#1088;&#1084;&#1072;&#1085;&#1077;.&#1088;&#1092;/catalog/glavnaya_stranitsa_2/1590/" TargetMode="External"/><Relationship Id="rId253" Type="http://schemas.openxmlformats.org/officeDocument/2006/relationships/hyperlink" Target="http://&#1096;&#1082;&#1086;&#1083;&#1072;&#1074;&#1082;&#1072;&#1088;&#1084;&#1072;&#1085;&#1077;.&#1088;&#1092;/catalog/glavnaya_stranitsa_2/1649/" TargetMode="External"/><Relationship Id="rId274" Type="http://schemas.openxmlformats.org/officeDocument/2006/relationships/hyperlink" Target="http://&#1096;&#1082;&#1086;&#1083;&#1072;&#1074;&#1082;&#1072;&#1088;&#1084;&#1072;&#1085;&#1077;.&#1088;&#1092;/catalog/glavnaya_stranitsa_2/1146/" TargetMode="External"/><Relationship Id="rId295" Type="http://schemas.openxmlformats.org/officeDocument/2006/relationships/hyperlink" Target="http://&#1096;&#1082;&#1086;&#1083;&#1072;&#1074;&#1082;&#1072;&#1088;&#1084;&#1072;&#1085;&#1077;.&#1088;&#1092;/catalog/glavnaya_stranitsa_2/1250/" TargetMode="External"/><Relationship Id="rId309" Type="http://schemas.openxmlformats.org/officeDocument/2006/relationships/hyperlink" Target="http://&#1096;&#1082;&#1086;&#1083;&#1072;&#1074;&#1082;&#1072;&#1088;&#1084;&#1072;&#1085;&#1077;.&#1088;&#1092;/catalog/glavnaya_stranitsa_2/1176/" TargetMode="External"/><Relationship Id="rId27" Type="http://schemas.openxmlformats.org/officeDocument/2006/relationships/hyperlink" Target="http://www.pocketschool.ru/catalog/glavnaya_stranitsa_2/48367/" TargetMode="External"/><Relationship Id="rId48" Type="http://schemas.openxmlformats.org/officeDocument/2006/relationships/hyperlink" Target="http://&#1096;&#1082;&#1086;&#1083;&#1072;&#1074;&#1082;&#1072;&#1088;&#1084;&#1072;&#1085;&#1077;.&#1088;&#1092;/catalog/glavnaya_stranitsa_2/966/" TargetMode="External"/><Relationship Id="rId69" Type="http://schemas.openxmlformats.org/officeDocument/2006/relationships/hyperlink" Target="http://&#1096;&#1082;&#1086;&#1083;&#1072;&#1074;&#1082;&#1072;&#1088;&#1084;&#1072;&#1085;&#1077;.&#1088;&#1092;/catalog/glavnaya_stranitsa_2/1180/" TargetMode="External"/><Relationship Id="rId113" Type="http://schemas.openxmlformats.org/officeDocument/2006/relationships/hyperlink" Target="http://&#1096;&#1082;&#1086;&#1083;&#1072;&#1074;&#1082;&#1072;&#1088;&#1084;&#1072;&#1085;&#1077;.&#1088;&#1092;/catalog/glavnaya_stranitsa_2/1355/" TargetMode="External"/><Relationship Id="rId134" Type="http://schemas.openxmlformats.org/officeDocument/2006/relationships/hyperlink" Target="http://&#1096;&#1082;&#1086;&#1083;&#1072;&#1074;&#1082;&#1072;&#1088;&#1084;&#1072;&#1085;&#1077;.&#1088;&#1092;/catalog/glavnaya_stranitsa_2/1352/" TargetMode="External"/><Relationship Id="rId320" Type="http://schemas.openxmlformats.org/officeDocument/2006/relationships/hyperlink" Target="http://www.pocketschool.ru/catalog/glavnaya_stranitsa_2/1162/" TargetMode="External"/><Relationship Id="rId80" Type="http://schemas.openxmlformats.org/officeDocument/2006/relationships/hyperlink" Target="http://&#1096;&#1082;&#1086;&#1083;&#1072;&#1074;&#1082;&#1072;&#1088;&#1084;&#1072;&#1085;&#1077;.&#1088;&#1092;/catalog/glavnaya_stranitsa_2/1299/" TargetMode="External"/><Relationship Id="rId155" Type="http://schemas.openxmlformats.org/officeDocument/2006/relationships/hyperlink" Target="http://&#1096;&#1082;&#1086;&#1083;&#1072;&#1074;&#1082;&#1072;&#1088;&#1084;&#1072;&#1085;&#1077;.&#1088;&#1092;/catalog/glavnaya_stranitsa_2/1428/" TargetMode="External"/><Relationship Id="rId176" Type="http://schemas.openxmlformats.org/officeDocument/2006/relationships/hyperlink" Target="https://pocketschool.ru/catalog/glavnaya_stranitsa_2/49811/" TargetMode="External"/><Relationship Id="rId197" Type="http://schemas.openxmlformats.org/officeDocument/2006/relationships/hyperlink" Target="http://&#1096;&#1082;&#1086;&#1083;&#1072;&#1074;&#1082;&#1072;&#1088;&#1084;&#1072;&#1085;&#1077;.&#1088;&#1092;/catalog/glavnaya_stranitsa_2/1537/" TargetMode="External"/><Relationship Id="rId341" Type="http://schemas.openxmlformats.org/officeDocument/2006/relationships/hyperlink" Target="http://www.pocketschool.ru/catalog/glavnaya_stranitsa_2/2089/" TargetMode="External"/><Relationship Id="rId362" Type="http://schemas.openxmlformats.org/officeDocument/2006/relationships/hyperlink" Target="http://www.pocketschool.ru/catalog/glavnaya_stranitsa_2/49324/" TargetMode="External"/><Relationship Id="rId383" Type="http://schemas.openxmlformats.org/officeDocument/2006/relationships/hyperlink" Target="http://www.pocketschool.ru/catalog/glavnaya_stranitsa_2/1503/" TargetMode="External"/><Relationship Id="rId201" Type="http://schemas.openxmlformats.org/officeDocument/2006/relationships/hyperlink" Target="http://&#1096;&#1082;&#1086;&#1083;&#1072;&#1074;&#1082;&#1072;&#1088;&#1084;&#1072;&#1085;&#1077;.&#1088;&#1092;/catalog/glavnaya_stranitsa_2/1538/" TargetMode="External"/><Relationship Id="rId222" Type="http://schemas.openxmlformats.org/officeDocument/2006/relationships/hyperlink" Target="http://www.pocketschool.ru/catalog/glavnaya_stranitsa_2/48428/" TargetMode="External"/><Relationship Id="rId243" Type="http://schemas.openxmlformats.org/officeDocument/2006/relationships/hyperlink" Target="http://&#1096;&#1082;&#1086;&#1083;&#1072;&#1074;&#1082;&#1072;&#1088;&#1084;&#1072;&#1085;&#1077;.&#1088;&#1092;/catalog/glavnaya_stranitsa_2/1633/" TargetMode="External"/><Relationship Id="rId264" Type="http://schemas.openxmlformats.org/officeDocument/2006/relationships/hyperlink" Target="http://&#1096;&#1082;&#1086;&#1083;&#1072;&#1074;&#1082;&#1072;&#1088;&#1084;&#1072;&#1085;&#1077;.&#1088;&#1092;/catalog/glavnaya_stranitsa_2/1637/" TargetMode="External"/><Relationship Id="rId285" Type="http://schemas.openxmlformats.org/officeDocument/2006/relationships/hyperlink" Target="http://&#1096;&#1082;&#1086;&#1083;&#1072;&#1074;&#1082;&#1072;&#1088;&#1084;&#1072;&#1085;&#1077;.&#1088;&#1092;/catalog/glavnaya_stranitsa_2/1410/" TargetMode="External"/><Relationship Id="rId17" Type="http://schemas.openxmlformats.org/officeDocument/2006/relationships/hyperlink" Target="http://www.pocketschool.ru/catalog/glavnaya_stranitsa_2/48371/" TargetMode="External"/><Relationship Id="rId38" Type="http://schemas.openxmlformats.org/officeDocument/2006/relationships/hyperlink" Target="http://www.pocketschool.ru/catalog/glavnaya_stranitsa_2/49402/" TargetMode="External"/><Relationship Id="rId59" Type="http://schemas.openxmlformats.org/officeDocument/2006/relationships/hyperlink" Target="http://www.pocketschool.ru/catalog/glavnaya_stranitsa_2/48337/" TargetMode="External"/><Relationship Id="rId103" Type="http://schemas.openxmlformats.org/officeDocument/2006/relationships/hyperlink" Target="http://&#1096;&#1082;&#1086;&#1083;&#1072;&#1074;&#1082;&#1072;&#1088;&#1084;&#1072;&#1085;&#1077;.&#1088;&#1092;/catalog/glavnaya_stranitsa_2/1297/" TargetMode="External"/><Relationship Id="rId124" Type="http://schemas.openxmlformats.org/officeDocument/2006/relationships/hyperlink" Target="http://&#1096;&#1082;&#1086;&#1083;&#1072;&#1074;&#1082;&#1072;&#1088;&#1084;&#1072;&#1085;&#1077;.&#1088;&#1092;/catalog/glavnaya_stranitsa_2/1358/" TargetMode="External"/><Relationship Id="rId310" Type="http://schemas.openxmlformats.org/officeDocument/2006/relationships/hyperlink" Target="http://&#1096;&#1082;&#1086;&#1083;&#1072;&#1074;&#1082;&#1072;&#1088;&#1084;&#1072;&#1085;&#1077;.&#1088;&#1092;/catalog/glavnaya_stranitsa_2/1717/" TargetMode="External"/><Relationship Id="rId70" Type="http://schemas.openxmlformats.org/officeDocument/2006/relationships/hyperlink" Target="http://&#1096;&#1082;&#1086;&#1083;&#1072;&#1074;&#1082;&#1072;&#1088;&#1084;&#1072;&#1085;&#1077;.&#1088;&#1092;/catalog/glavnaya_stranitsa_2/1181/" TargetMode="External"/><Relationship Id="rId91" Type="http://schemas.openxmlformats.org/officeDocument/2006/relationships/hyperlink" Target="http://&#1096;&#1082;&#1086;&#1083;&#1072;&#1074;&#1082;&#1072;&#1088;&#1084;&#1072;&#1085;&#1077;.&#1088;&#1092;/catalog/glavnaya_stranitsa_2/1268/" TargetMode="External"/><Relationship Id="rId145" Type="http://schemas.openxmlformats.org/officeDocument/2006/relationships/hyperlink" Target="http://&#1096;&#1082;&#1086;&#1083;&#1072;&#1074;&#1082;&#1072;&#1088;&#1084;&#1072;&#1085;&#1077;.&#1088;&#1092;/catalog/glavnaya_stranitsa_2/1362/" TargetMode="External"/><Relationship Id="rId166" Type="http://schemas.openxmlformats.org/officeDocument/2006/relationships/hyperlink" Target="http://&#1096;&#1082;&#1086;&#1083;&#1072;&#1074;&#1082;&#1072;&#1088;&#1084;&#1072;&#1085;&#1077;.&#1088;&#1092;/catalog/glavnaya_stranitsa_2/1506/" TargetMode="External"/><Relationship Id="rId187" Type="http://schemas.openxmlformats.org/officeDocument/2006/relationships/hyperlink" Target="http://&#1096;&#1082;&#1086;&#1083;&#1072;&#1074;&#1082;&#1072;&#1088;&#1084;&#1072;&#1085;&#1077;.&#1088;&#1092;/catalog/glavnaya_stranitsa_2/1323/" TargetMode="External"/><Relationship Id="rId331" Type="http://schemas.openxmlformats.org/officeDocument/2006/relationships/hyperlink" Target="http://www.pocketschool.ru/catalog/glavnaya_stranitsa_2/48377/" TargetMode="External"/><Relationship Id="rId352" Type="http://schemas.openxmlformats.org/officeDocument/2006/relationships/hyperlink" Target="http://www.pocketschool.ru/catalog/glavnaya_stranitsa_2/48250/" TargetMode="External"/><Relationship Id="rId373" Type="http://schemas.openxmlformats.org/officeDocument/2006/relationships/hyperlink" Target="http://www.pocketschool.ru/catalog/glavnaya_stranitsa_2/49352/" TargetMode="External"/><Relationship Id="rId394" Type="http://schemas.openxmlformats.org/officeDocument/2006/relationships/hyperlink" Target="http://www.pocketschool.ru/catalog/glavnaya_stranitsa_2/49431/" TargetMode="External"/><Relationship Id="rId408" Type="http://schemas.openxmlformats.org/officeDocument/2006/relationships/hyperlink" Target="https://pocketschool.ru/catalog/glavnaya_stranitsa_2/49508/" TargetMode="External"/><Relationship Id="rId1" Type="http://schemas.openxmlformats.org/officeDocument/2006/relationships/printerSettings" Target="../printerSettings/printerSettings3.bin"/><Relationship Id="rId212" Type="http://schemas.openxmlformats.org/officeDocument/2006/relationships/hyperlink" Target="http://&#1096;&#1082;&#1086;&#1083;&#1072;&#1074;&#1082;&#1072;&#1088;&#1084;&#1072;&#1085;&#1077;.&#1088;&#1092;/catalog/glavnaya_stranitsa_2/1564/" TargetMode="External"/><Relationship Id="rId233" Type="http://schemas.openxmlformats.org/officeDocument/2006/relationships/hyperlink" Target="http://&#1096;&#1082;&#1086;&#1083;&#1072;&#1074;&#1082;&#1072;&#1088;&#1084;&#1072;&#1085;&#1077;.&#1088;&#1092;/catalog/glavnaya_stranitsa_2/1591/" TargetMode="External"/><Relationship Id="rId254" Type="http://schemas.openxmlformats.org/officeDocument/2006/relationships/hyperlink" Target="http://&#1096;&#1082;&#1086;&#1083;&#1072;&#1074;&#1082;&#1072;&#1088;&#1084;&#1072;&#1085;&#1077;.&#1088;&#1092;/catalog/glavnaya_stranitsa_2/1647/" TargetMode="External"/><Relationship Id="rId28" Type="http://schemas.openxmlformats.org/officeDocument/2006/relationships/hyperlink" Target="http://www.pocketschool.ru/catalog/glavnaya_stranitsa_2/48368/" TargetMode="External"/><Relationship Id="rId49" Type="http://schemas.openxmlformats.org/officeDocument/2006/relationships/hyperlink" Target="http://&#1096;&#1082;&#1086;&#1083;&#1072;&#1074;&#1082;&#1072;&#1088;&#1084;&#1072;&#1085;&#1077;.&#1088;&#1092;/catalog/glavnaya_stranitsa_2/967/" TargetMode="External"/><Relationship Id="rId114" Type="http://schemas.openxmlformats.org/officeDocument/2006/relationships/hyperlink" Target="http://&#1096;&#1082;&#1086;&#1083;&#1072;&#1074;&#1082;&#1072;&#1088;&#1084;&#1072;&#1085;&#1077;.&#1088;&#1092;/catalog/glavnaya_stranitsa_2/1453/" TargetMode="External"/><Relationship Id="rId275" Type="http://schemas.openxmlformats.org/officeDocument/2006/relationships/hyperlink" Target="http://&#1096;&#1082;&#1086;&#1083;&#1072;&#1074;&#1082;&#1072;&#1088;&#1084;&#1072;&#1085;&#1077;.&#1088;&#1092;/catalog/glavnaya_stranitsa_2/1240/" TargetMode="External"/><Relationship Id="rId296" Type="http://schemas.openxmlformats.org/officeDocument/2006/relationships/hyperlink" Target="http://&#1096;&#1082;&#1086;&#1083;&#1072;&#1074;&#1082;&#1072;&#1088;&#1084;&#1072;&#1085;&#1077;.&#1088;&#1092;/catalog/glavnaya_stranitsa_2/1251/" TargetMode="External"/><Relationship Id="rId300" Type="http://schemas.openxmlformats.org/officeDocument/2006/relationships/hyperlink" Target="http://&#1096;&#1082;&#1086;&#1083;&#1072;&#1074;&#1082;&#1072;&#1088;&#1084;&#1072;&#1085;&#1077;.&#1088;&#1092;/catalog/glavnaya_stranitsa_2/1233/" TargetMode="External"/><Relationship Id="rId60" Type="http://schemas.openxmlformats.org/officeDocument/2006/relationships/hyperlink" Target="http://www.pocketschool.ru/catalog/glavnaya_stranitsa_2/48330/" TargetMode="External"/><Relationship Id="rId81" Type="http://schemas.openxmlformats.org/officeDocument/2006/relationships/hyperlink" Target="http://&#1096;&#1082;&#1086;&#1083;&#1072;&#1074;&#1082;&#1072;&#1088;&#1084;&#1072;&#1085;&#1077;.&#1088;&#1092;/catalog/glavnaya_stranitsa_2/936/" TargetMode="External"/><Relationship Id="rId135" Type="http://schemas.openxmlformats.org/officeDocument/2006/relationships/hyperlink" Target="http://&#1096;&#1082;&#1086;&#1083;&#1072;&#1074;&#1082;&#1072;&#1088;&#1084;&#1072;&#1085;&#1077;.&#1088;&#1092;/catalog/glavnaya_stranitsa_2/1460/" TargetMode="External"/><Relationship Id="rId156" Type="http://schemas.openxmlformats.org/officeDocument/2006/relationships/hyperlink" Target="http://www.pocketschool.ru/catalog/glavnaya_stranitsa_2/48321/" TargetMode="External"/><Relationship Id="rId177" Type="http://schemas.openxmlformats.org/officeDocument/2006/relationships/hyperlink" Target="http://&#1096;&#1082;&#1086;&#1083;&#1072;&#1074;&#1082;&#1072;&#1088;&#1084;&#1072;&#1085;&#1077;.&#1088;&#1092;/catalog/glavnaya_stranitsa_2/1331/" TargetMode="External"/><Relationship Id="rId198" Type="http://schemas.openxmlformats.org/officeDocument/2006/relationships/hyperlink" Target="http://&#1096;&#1082;&#1086;&#1083;&#1072;&#1074;&#1082;&#1072;&#1088;&#1084;&#1072;&#1085;&#1077;.&#1088;&#1092;/catalog/glavnaya_stranitsa_2/1532/" TargetMode="External"/><Relationship Id="rId321" Type="http://schemas.openxmlformats.org/officeDocument/2006/relationships/hyperlink" Target="http://&#1096;&#1082;&#1086;&#1083;&#1072;&#1074;&#1082;&#1072;&#1088;&#1084;&#1072;&#1085;&#1077;.&#1088;&#1092;/catalog/glavnaya_stranitsa_2/1719/" TargetMode="External"/><Relationship Id="rId342" Type="http://schemas.openxmlformats.org/officeDocument/2006/relationships/hyperlink" Target="http://www.pocketschool.ru/bitrix/admin/iblock_element_edit.php?IBLOCK_ID=5&amp;type=aspro_ishop_catalog&amp;ID=1343&amp;lang=ru&amp;find_section_section=143&amp;WF=Y" TargetMode="External"/><Relationship Id="rId363" Type="http://schemas.openxmlformats.org/officeDocument/2006/relationships/hyperlink" Target="http://www.pocketschool.ru/catalog/glavnaya_stranitsa_2/49343/" TargetMode="External"/><Relationship Id="rId384" Type="http://schemas.openxmlformats.org/officeDocument/2006/relationships/hyperlink" Target="http://www.pocketschool.ru/catalog/glavnaya_stranitsa_2/1502/" TargetMode="External"/><Relationship Id="rId202" Type="http://schemas.openxmlformats.org/officeDocument/2006/relationships/hyperlink" Target="http://&#1096;&#1082;&#1086;&#1083;&#1072;&#1074;&#1082;&#1072;&#1088;&#1084;&#1072;&#1085;&#1077;.&#1088;&#1092;/catalog/glavnaya_stranitsa_2/1535/" TargetMode="External"/><Relationship Id="rId223" Type="http://schemas.openxmlformats.org/officeDocument/2006/relationships/hyperlink" Target="http://&#1096;&#1082;&#1086;&#1083;&#1072;&#1074;&#1082;&#1072;&#1088;&#1084;&#1072;&#1085;&#1077;.&#1088;&#1092;/catalog/glavnaya_stranitsa_2/1571/" TargetMode="External"/><Relationship Id="rId244" Type="http://schemas.openxmlformats.org/officeDocument/2006/relationships/hyperlink" Target="http://&#1096;&#1082;&#1086;&#1083;&#1072;&#1074;&#1082;&#1072;&#1088;&#1084;&#1072;&#1085;&#1077;.&#1088;&#1092;/catalog/glavnaya_stranitsa_2/1629/" TargetMode="External"/><Relationship Id="rId18" Type="http://schemas.openxmlformats.org/officeDocument/2006/relationships/hyperlink" Target="http://www.pocketschool.ru/catalog/glavnaya_stranitsa_2/48372/" TargetMode="External"/><Relationship Id="rId39" Type="http://schemas.openxmlformats.org/officeDocument/2006/relationships/hyperlink" Target="http://&#1096;&#1082;&#1086;&#1083;&#1072;&#1074;&#1082;&#1072;&#1088;&#1084;&#1072;&#1085;&#1077;.&#1088;&#1092;/catalog/glavnaya_stranitsa_2/1018/" TargetMode="External"/><Relationship Id="rId265" Type="http://schemas.openxmlformats.org/officeDocument/2006/relationships/hyperlink" Target="http://&#1096;&#1082;&#1086;&#1083;&#1072;&#1074;&#1082;&#1072;&#1088;&#1084;&#1072;&#1085;&#1077;.&#1088;&#1092;/catalog/glavnaya_stranitsa_2/1638/" TargetMode="External"/><Relationship Id="rId286" Type="http://schemas.openxmlformats.org/officeDocument/2006/relationships/hyperlink" Target="http://&#1096;&#1082;&#1086;&#1083;&#1072;&#1074;&#1082;&#1072;&#1088;&#1084;&#1072;&#1085;&#1077;.&#1088;&#1092;/catalog/glavnaya_stranitsa_2/1670/" TargetMode="External"/><Relationship Id="rId50" Type="http://schemas.openxmlformats.org/officeDocument/2006/relationships/hyperlink" Target="http://&#1096;&#1082;&#1086;&#1083;&#1072;&#1074;&#1082;&#1072;&#1088;&#1084;&#1072;&#1085;&#1077;.&#1088;&#1092;/catalog/glavnaya_stranitsa_2/968/" TargetMode="External"/><Relationship Id="rId104" Type="http://schemas.openxmlformats.org/officeDocument/2006/relationships/hyperlink" Target="http://&#1096;&#1082;&#1086;&#1083;&#1072;&#1074;&#1082;&#1072;&#1088;&#1084;&#1072;&#1085;&#1077;.&#1088;&#1092;/catalog/glavnaya_stranitsa_2/1317/" TargetMode="External"/><Relationship Id="rId125" Type="http://schemas.openxmlformats.org/officeDocument/2006/relationships/hyperlink" Target="http://&#1096;&#1082;&#1086;&#1083;&#1072;&#1074;&#1082;&#1072;&#1088;&#1084;&#1072;&#1085;&#1077;.&#1088;&#1092;/catalog/glavnaya_stranitsa_2/1356/" TargetMode="External"/><Relationship Id="rId146" Type="http://schemas.openxmlformats.org/officeDocument/2006/relationships/hyperlink" Target="http://&#1096;&#1082;&#1086;&#1083;&#1072;&#1074;&#1082;&#1072;&#1088;&#1084;&#1072;&#1085;&#1077;.&#1088;&#1092;/catalog/glavnaya_stranitsa_2/1363/" TargetMode="External"/><Relationship Id="rId167" Type="http://schemas.openxmlformats.org/officeDocument/2006/relationships/hyperlink" Target="http://&#1096;&#1082;&#1086;&#1083;&#1072;&#1074;&#1082;&#1072;&#1088;&#1084;&#1072;&#1085;&#1077;.&#1088;&#1092;/catalog/glavnaya_stranitsa_2/1477/" TargetMode="External"/><Relationship Id="rId188" Type="http://schemas.openxmlformats.org/officeDocument/2006/relationships/hyperlink" Target="http://&#1096;&#1082;&#1086;&#1083;&#1072;&#1074;&#1082;&#1072;&#1088;&#1084;&#1072;&#1085;&#1077;.&#1088;&#1092;/catalog/glavnaya_stranitsa_2/1324/" TargetMode="External"/><Relationship Id="rId311" Type="http://schemas.openxmlformats.org/officeDocument/2006/relationships/hyperlink" Target="http://&#1096;&#1082;&#1086;&#1083;&#1072;&#1074;&#1082;&#1072;&#1088;&#1084;&#1072;&#1085;&#1077;.&#1088;&#1092;/catalog/glavnaya_stranitsa_2/1718/" TargetMode="External"/><Relationship Id="rId332" Type="http://schemas.openxmlformats.org/officeDocument/2006/relationships/hyperlink" Target="http://www.pocketschool.ru/catalog/glavnaya_stranitsa_2/48378/" TargetMode="External"/><Relationship Id="rId353" Type="http://schemas.openxmlformats.org/officeDocument/2006/relationships/hyperlink" Target="http://www.pocketschool.ru/catalog/glavnaya_stranitsa_2/48414/" TargetMode="External"/><Relationship Id="rId374" Type="http://schemas.openxmlformats.org/officeDocument/2006/relationships/hyperlink" Target="http://www.pocketschool.ru/catalog/glavnaya_stranitsa_2/49353/" TargetMode="External"/><Relationship Id="rId395" Type="http://schemas.openxmlformats.org/officeDocument/2006/relationships/hyperlink" Target="https://pocketschool.ru/catalog/glavnaya_stranitsa_2/49281/" TargetMode="External"/><Relationship Id="rId409" Type="http://schemas.openxmlformats.org/officeDocument/2006/relationships/hyperlink" Target="https://pocketschool.ru/catalog/glavnaya_stranitsa_2/49507/" TargetMode="External"/><Relationship Id="rId71" Type="http://schemas.openxmlformats.org/officeDocument/2006/relationships/hyperlink" Target="http://&#1096;&#1082;&#1086;&#1083;&#1072;&#1074;&#1082;&#1072;&#1088;&#1084;&#1072;&#1085;&#1077;.&#1088;&#1092;/catalog/glavnaya_stranitsa_2/1174/" TargetMode="External"/><Relationship Id="rId92" Type="http://schemas.openxmlformats.org/officeDocument/2006/relationships/hyperlink" Target="http://&#1096;&#1082;&#1086;&#1083;&#1072;&#1074;&#1082;&#1072;&#1088;&#1084;&#1072;&#1085;&#1077;.&#1088;&#1092;/catalog/glavnaya_stranitsa_2/1269/" TargetMode="External"/><Relationship Id="rId213" Type="http://schemas.openxmlformats.org/officeDocument/2006/relationships/hyperlink" Target="http://&#1096;&#1082;&#1086;&#1083;&#1072;&#1074;&#1082;&#1072;&#1088;&#1084;&#1072;&#1085;&#1077;.&#1088;&#1092;/catalog/glavnaya_stranitsa_2/1507/" TargetMode="External"/><Relationship Id="rId234" Type="http://schemas.openxmlformats.org/officeDocument/2006/relationships/hyperlink" Target="http://&#1096;&#1082;&#1086;&#1083;&#1072;&#1074;&#1082;&#1072;&#1088;&#1084;&#1072;&#1085;&#1077;.&#1088;&#1092;/catalog/glavnaya_stranitsa_2/1611/" TargetMode="External"/><Relationship Id="rId2" Type="http://schemas.openxmlformats.org/officeDocument/2006/relationships/hyperlink" Target="http://www.pocketschool.ru/catalog/glavnaya_stranitsa_2/48338/" TargetMode="External"/><Relationship Id="rId29" Type="http://schemas.openxmlformats.org/officeDocument/2006/relationships/hyperlink" Target="http://www.pocketschool.ru/catalog/glavnaya_stranitsa_2/48326/" TargetMode="External"/><Relationship Id="rId255" Type="http://schemas.openxmlformats.org/officeDocument/2006/relationships/hyperlink" Target="http://&#1096;&#1082;&#1086;&#1083;&#1072;&#1074;&#1082;&#1072;&#1088;&#1084;&#1072;&#1085;&#1077;.&#1088;&#1092;/catalog/glavnaya_stranitsa_2/1645/" TargetMode="External"/><Relationship Id="rId276" Type="http://schemas.openxmlformats.org/officeDocument/2006/relationships/hyperlink" Target="http://&#1096;&#1082;&#1086;&#1083;&#1072;&#1074;&#1082;&#1072;&#1088;&#1084;&#1072;&#1085;&#1077;.&#1088;&#1092;/catalog/glavnaya_stranitsa_2/1241/" TargetMode="External"/><Relationship Id="rId297" Type="http://schemas.openxmlformats.org/officeDocument/2006/relationships/hyperlink" Target="http://&#1096;&#1082;&#1086;&#1083;&#1072;&#1074;&#1082;&#1072;&#1088;&#1084;&#1072;&#1085;&#1077;.&#1088;&#1092;/catalog/glavnaya_stranitsa_2/1650/" TargetMode="External"/><Relationship Id="rId40" Type="http://schemas.openxmlformats.org/officeDocument/2006/relationships/hyperlink" Target="http://&#1096;&#1082;&#1086;&#1083;&#1072;&#1074;&#1082;&#1072;&#1088;&#1084;&#1072;&#1085;&#1077;.&#1088;&#1092;/catalog/glavnaya_stranitsa_2/1020/" TargetMode="External"/><Relationship Id="rId115" Type="http://schemas.openxmlformats.org/officeDocument/2006/relationships/hyperlink" Target="http://&#1096;&#1082;&#1086;&#1083;&#1072;&#1074;&#1082;&#1072;&#1088;&#1084;&#1072;&#1085;&#1077;.&#1088;&#1092;/catalog/glavnaya_stranitsa_2/1344/" TargetMode="External"/><Relationship Id="rId136" Type="http://schemas.openxmlformats.org/officeDocument/2006/relationships/hyperlink" Target="http://&#1096;&#1082;&#1086;&#1083;&#1072;&#1074;&#1082;&#1072;&#1088;&#1084;&#1072;&#1085;&#1077;.&#1088;&#1092;/catalog/glavnaya_stranitsa_2/1459/" TargetMode="External"/><Relationship Id="rId157" Type="http://schemas.openxmlformats.org/officeDocument/2006/relationships/hyperlink" Target="http://&#1096;&#1082;&#1086;&#1083;&#1072;&#1074;&#1082;&#1072;&#1088;&#1084;&#1072;&#1085;&#1077;.&#1088;&#1092;/catalog/glavnaya_stranitsa_2/1430/" TargetMode="External"/><Relationship Id="rId178" Type="http://schemas.openxmlformats.org/officeDocument/2006/relationships/hyperlink" Target="https://pocketschool.ru/catalog/glavnaya_stranitsa_2/49809/" TargetMode="External"/><Relationship Id="rId301" Type="http://schemas.openxmlformats.org/officeDocument/2006/relationships/hyperlink" Target="http://&#1096;&#1082;&#1086;&#1083;&#1072;&#1074;&#1082;&#1072;&#1088;&#1084;&#1072;&#1085;&#1077;.&#1088;&#1092;/catalog/glavnaya_stranitsa_2/1234/" TargetMode="External"/><Relationship Id="rId322" Type="http://schemas.openxmlformats.org/officeDocument/2006/relationships/hyperlink" Target="http://&#1096;&#1082;&#1086;&#1083;&#1072;&#1074;&#1082;&#1072;&#1088;&#1084;&#1072;&#1085;&#1077;.&#1088;&#1092;/catalog/glavnaya_stranitsa_2/1721/" TargetMode="External"/><Relationship Id="rId343" Type="http://schemas.openxmlformats.org/officeDocument/2006/relationships/hyperlink" Target="http://www.pocketschool.ru/catalog/glavnaya_stranitsa_2/48739/" TargetMode="External"/><Relationship Id="rId364" Type="http://schemas.openxmlformats.org/officeDocument/2006/relationships/hyperlink" Target="http://www.pocketschool.ru/catalog/glavnaya_stranitsa_2/49342/" TargetMode="External"/><Relationship Id="rId61" Type="http://schemas.openxmlformats.org/officeDocument/2006/relationships/hyperlink" Target="http://www.pocketschool.ru/catalog/glavnaya_stranitsa_2/48331/" TargetMode="External"/><Relationship Id="rId82" Type="http://schemas.openxmlformats.org/officeDocument/2006/relationships/hyperlink" Target="http://&#1096;&#1082;&#1086;&#1083;&#1072;&#1074;&#1082;&#1072;&#1088;&#1084;&#1072;&#1085;&#1077;.&#1088;&#1092;/catalog/glavnaya_stranitsa_2/938/" TargetMode="External"/><Relationship Id="rId199" Type="http://schemas.openxmlformats.org/officeDocument/2006/relationships/hyperlink" Target="http://&#1096;&#1082;&#1086;&#1083;&#1072;&#1074;&#1082;&#1072;&#1088;&#1084;&#1072;&#1085;&#1077;.&#1088;&#1092;/catalog/glavnaya_stranitsa_2/1533/" TargetMode="External"/><Relationship Id="rId203" Type="http://schemas.openxmlformats.org/officeDocument/2006/relationships/hyperlink" Target="http://&#1096;&#1082;&#1086;&#1083;&#1072;&#1074;&#1082;&#1072;&#1088;&#1084;&#1072;&#1085;&#1077;.&#1088;&#1092;/catalog/glavnaya_stranitsa_2/1547/" TargetMode="External"/><Relationship Id="rId385" Type="http://schemas.openxmlformats.org/officeDocument/2006/relationships/hyperlink" Target="http://www.pocketschool.ru/catalog/glavnaya_stranitsa_2/1603/" TargetMode="External"/><Relationship Id="rId19" Type="http://schemas.openxmlformats.org/officeDocument/2006/relationships/hyperlink" Target="http://www.pocketschool.ru/catalog/glavnaya_stranitsa_2/48314/" TargetMode="External"/><Relationship Id="rId224" Type="http://schemas.openxmlformats.org/officeDocument/2006/relationships/hyperlink" Target="http://&#1096;&#1082;&#1086;&#1083;&#1072;&#1074;&#1082;&#1072;&#1088;&#1084;&#1072;&#1085;&#1077;.&#1088;&#1092;/catalog/glavnaya_stranitsa_2/1572/" TargetMode="External"/><Relationship Id="rId245" Type="http://schemas.openxmlformats.org/officeDocument/2006/relationships/hyperlink" Target="http://&#1096;&#1082;&#1086;&#1083;&#1072;&#1074;&#1082;&#1072;&#1088;&#1084;&#1072;&#1085;&#1077;.&#1088;&#1092;/catalog/glavnaya_stranitsa_2/1634/" TargetMode="External"/><Relationship Id="rId266" Type="http://schemas.openxmlformats.org/officeDocument/2006/relationships/hyperlink" Target="http://&#1096;&#1082;&#1086;&#1083;&#1072;&#1074;&#1082;&#1072;&#1088;&#1084;&#1072;&#1085;&#1077;.&#1088;&#1092;/catalog/glavnaya_stranitsa_2/1639/" TargetMode="External"/><Relationship Id="rId287" Type="http://schemas.openxmlformats.org/officeDocument/2006/relationships/hyperlink" Target="http://&#1096;&#1082;&#1086;&#1083;&#1072;&#1074;&#1082;&#1072;&#1088;&#1084;&#1072;&#1085;&#1077;.&#1088;&#1092;/catalog/glavnaya_stranitsa_2/1689/" TargetMode="External"/><Relationship Id="rId410" Type="http://schemas.openxmlformats.org/officeDocument/2006/relationships/hyperlink" Target="https://pocketschool.ru/catalog/glavnaya_stranitsa_2/49505/" TargetMode="External"/><Relationship Id="rId30" Type="http://schemas.openxmlformats.org/officeDocument/2006/relationships/hyperlink" Target="http://www.pocketschool.ru/catalog/glavnaya_stranitsa_2/48312/" TargetMode="External"/><Relationship Id="rId105" Type="http://schemas.openxmlformats.org/officeDocument/2006/relationships/hyperlink" Target="http://&#1096;&#1082;&#1086;&#1083;&#1072;&#1074;&#1082;&#1072;&#1088;&#1084;&#1072;&#1085;&#1077;.&#1088;&#1092;/catalog/glavnaya_stranitsa_2/1325/" TargetMode="External"/><Relationship Id="rId126" Type="http://schemas.openxmlformats.org/officeDocument/2006/relationships/hyperlink" Target="http://&#1096;&#1082;&#1086;&#1083;&#1072;&#1074;&#1082;&#1072;&#1088;&#1084;&#1072;&#1085;&#1077;.&#1088;&#1092;/catalog/glavnaya_stranitsa_2/1360/" TargetMode="External"/><Relationship Id="rId147" Type="http://schemas.openxmlformats.org/officeDocument/2006/relationships/hyperlink" Target="http://&#1096;&#1082;&#1086;&#1083;&#1072;&#1074;&#1082;&#1072;&#1088;&#1084;&#1072;&#1085;&#1077;.&#1088;&#1092;/catalog/glavnaya_stranitsa_2/1364/" TargetMode="External"/><Relationship Id="rId168" Type="http://schemas.openxmlformats.org/officeDocument/2006/relationships/hyperlink" Target="http://&#1096;&#1082;&#1086;&#1083;&#1072;&#1074;&#1082;&#1072;&#1088;&#1084;&#1072;&#1085;&#1077;.&#1088;&#1092;/catalog/glavnaya_stranitsa_2/1476/" TargetMode="External"/><Relationship Id="rId312" Type="http://schemas.openxmlformats.org/officeDocument/2006/relationships/hyperlink" Target="http://&#1096;&#1082;&#1086;&#1083;&#1072;&#1074;&#1082;&#1072;&#1088;&#1084;&#1072;&#1085;&#1077;.&#1088;&#1092;/catalog/glavnaya_stranitsa_2/1166/" TargetMode="External"/><Relationship Id="rId333" Type="http://schemas.openxmlformats.org/officeDocument/2006/relationships/hyperlink" Target="http://www.pocketschool.ru/catalog/glavnaya_stranitsa_2/48379/" TargetMode="External"/><Relationship Id="rId354" Type="http://schemas.openxmlformats.org/officeDocument/2006/relationships/hyperlink" Target="http://www.pocketschool.ru/catalog/glavnaya_stranitsa_2/48413/" TargetMode="External"/><Relationship Id="rId51" Type="http://schemas.openxmlformats.org/officeDocument/2006/relationships/hyperlink" Target="http://&#1096;&#1082;&#1086;&#1083;&#1072;&#1074;&#1082;&#1072;&#1088;&#1084;&#1072;&#1085;&#1077;.&#1088;&#1092;/catalog/glavnaya_stranitsa_2/969/" TargetMode="External"/><Relationship Id="rId72" Type="http://schemas.openxmlformats.org/officeDocument/2006/relationships/hyperlink" Target="http://&#1096;&#1082;&#1086;&#1083;&#1072;&#1074;&#1082;&#1072;&#1088;&#1084;&#1072;&#1085;&#1077;.&#1088;&#1092;/catalog/glavnaya_stranitsa_2/1175/" TargetMode="External"/><Relationship Id="rId93" Type="http://schemas.openxmlformats.org/officeDocument/2006/relationships/hyperlink" Target="http://&#1096;&#1082;&#1086;&#1083;&#1072;&#1074;&#1082;&#1072;&#1088;&#1084;&#1072;&#1085;&#1077;.&#1088;&#1092;/catalog/glavnaya_stranitsa_2/1271/" TargetMode="External"/><Relationship Id="rId189" Type="http://schemas.openxmlformats.org/officeDocument/2006/relationships/hyperlink" Target="http://&#1096;&#1082;&#1086;&#1083;&#1072;&#1074;&#1082;&#1072;&#1088;&#1084;&#1072;&#1085;&#1077;.&#1088;&#1092;/catalog/glavnaya_stranitsa_2/1449/" TargetMode="External"/><Relationship Id="rId375" Type="http://schemas.openxmlformats.org/officeDocument/2006/relationships/hyperlink" Target="http://www.pocketschool.ru/catalog/glavnaya_stranitsa_2/49354/" TargetMode="External"/><Relationship Id="rId396" Type="http://schemas.openxmlformats.org/officeDocument/2006/relationships/hyperlink" Target="https://pocketschool.ru/catalog/glavnaya_stranitsa_2/49547/" TargetMode="External"/><Relationship Id="rId3" Type="http://schemas.openxmlformats.org/officeDocument/2006/relationships/hyperlink" Target="http://www.pocketschool.ru/catalog/glavnaya_stranitsa_2/48339/" TargetMode="External"/><Relationship Id="rId214" Type="http://schemas.openxmlformats.org/officeDocument/2006/relationships/hyperlink" Target="http://&#1096;&#1082;&#1086;&#1083;&#1072;&#1074;&#1082;&#1072;&#1088;&#1084;&#1072;&#1085;&#1077;.&#1088;&#1092;/catalog/glavnaya_stranitsa_2/1517/" TargetMode="External"/><Relationship Id="rId235" Type="http://schemas.openxmlformats.org/officeDocument/2006/relationships/hyperlink" Target="http://&#1096;&#1082;&#1086;&#1083;&#1072;&#1074;&#1082;&#1072;&#1088;&#1084;&#1072;&#1085;&#1077;.&#1088;&#1092;/catalog/glavnaya_stranitsa_2/1612/" TargetMode="External"/><Relationship Id="rId256" Type="http://schemas.openxmlformats.org/officeDocument/2006/relationships/hyperlink" Target="http://&#1096;&#1082;&#1086;&#1083;&#1072;&#1074;&#1082;&#1072;&#1088;&#1084;&#1072;&#1085;&#1077;.&#1088;&#1092;/catalog/glavnaya_stranitsa_2/1671/" TargetMode="External"/><Relationship Id="rId277" Type="http://schemas.openxmlformats.org/officeDocument/2006/relationships/hyperlink" Target="http://&#1096;&#1082;&#1086;&#1083;&#1072;&#1074;&#1082;&#1072;&#1088;&#1084;&#1072;&#1085;&#1077;.&#1088;&#1092;/catalog/glavnaya_stranitsa_2/1242/" TargetMode="External"/><Relationship Id="rId298" Type="http://schemas.openxmlformats.org/officeDocument/2006/relationships/hyperlink" Target="http://&#1096;&#1082;&#1086;&#1083;&#1072;&#1074;&#1082;&#1072;&#1088;&#1084;&#1072;&#1085;&#1077;.&#1088;&#1092;/catalog/glavnaya_stranitsa_2/1231/" TargetMode="External"/><Relationship Id="rId400" Type="http://schemas.openxmlformats.org/officeDocument/2006/relationships/hyperlink" Target="https://pocketschool.ru/catalog/glavnaya_stranitsa_2/49535/" TargetMode="External"/><Relationship Id="rId116" Type="http://schemas.openxmlformats.org/officeDocument/2006/relationships/hyperlink" Target="http://&#1096;&#1082;&#1086;&#1083;&#1072;&#1074;&#1082;&#1072;&#1088;&#1084;&#1072;&#1085;&#1077;.&#1088;&#1092;/catalog/glavnaya_stranitsa_2/1341/" TargetMode="External"/><Relationship Id="rId137" Type="http://schemas.openxmlformats.org/officeDocument/2006/relationships/hyperlink" Target="http://&#1096;&#1082;&#1086;&#1083;&#1072;&#1074;&#1082;&#1072;&#1088;&#1084;&#1072;&#1085;&#1077;.&#1088;&#1092;/catalog/glavnaya_stranitsa_2/1353/" TargetMode="External"/><Relationship Id="rId158" Type="http://schemas.openxmlformats.org/officeDocument/2006/relationships/hyperlink" Target="http://&#1096;&#1082;&#1086;&#1083;&#1072;&#1074;&#1082;&#1072;&#1088;&#1084;&#1072;&#1085;&#1077;.&#1088;&#1092;/catalog/glavnaya_stranitsa_2/1432/" TargetMode="External"/><Relationship Id="rId302" Type="http://schemas.openxmlformats.org/officeDocument/2006/relationships/hyperlink" Target="http://&#1096;&#1082;&#1086;&#1083;&#1072;&#1074;&#1082;&#1072;&#1088;&#1084;&#1072;&#1085;&#1077;.&#1088;&#1092;/catalog/glavnaya_stranitsa_2/1235/" TargetMode="External"/><Relationship Id="rId323" Type="http://schemas.openxmlformats.org/officeDocument/2006/relationships/hyperlink" Target="http://&#1096;&#1082;&#1086;&#1083;&#1072;&#1074;&#1082;&#1072;&#1088;&#1084;&#1072;&#1085;&#1077;.&#1088;&#1092;/catalog/glavnaya_stranitsa_2/1728/" TargetMode="External"/><Relationship Id="rId344" Type="http://schemas.openxmlformats.org/officeDocument/2006/relationships/hyperlink" Target="http://www.pocketschool.ru/catalog/glavnaya_stranitsa_2/48364/" TargetMode="External"/><Relationship Id="rId20" Type="http://schemas.openxmlformats.org/officeDocument/2006/relationships/hyperlink" Target="http://www.pocketschool.ru/catalog/glavnaya_stranitsa_2/48427/" TargetMode="External"/><Relationship Id="rId41" Type="http://schemas.openxmlformats.org/officeDocument/2006/relationships/hyperlink" Target="http://&#1096;&#1082;&#1086;&#1083;&#1072;&#1074;&#1082;&#1072;&#1088;&#1084;&#1072;&#1085;&#1077;.&#1088;&#1092;/catalog/glavnaya_stranitsa_2/1019/" TargetMode="External"/><Relationship Id="rId62" Type="http://schemas.openxmlformats.org/officeDocument/2006/relationships/hyperlink" Target="http://www.pocketschool.ru/catalog/glavnaya_stranitsa_2/48332/" TargetMode="External"/><Relationship Id="rId83" Type="http://schemas.openxmlformats.org/officeDocument/2006/relationships/hyperlink" Target="http://&#1096;&#1082;&#1086;&#1083;&#1072;&#1074;&#1082;&#1072;&#1088;&#1084;&#1072;&#1085;&#1077;.&#1088;&#1092;/catalog/glavnaya_stranitsa_2/1337/" TargetMode="External"/><Relationship Id="rId179" Type="http://schemas.openxmlformats.org/officeDocument/2006/relationships/hyperlink" Target="http://&#1096;&#1082;&#1086;&#1083;&#1072;&#1074;&#1082;&#1072;&#1088;&#1084;&#1072;&#1085;&#1077;.&#1088;&#1092;/catalog/glavnaya_stranitsa_2/1332/" TargetMode="External"/><Relationship Id="rId365" Type="http://schemas.openxmlformats.org/officeDocument/2006/relationships/hyperlink" Target="http://www.pocketschool.ru/catalog/glavnaya_stranitsa_2/49344/" TargetMode="External"/><Relationship Id="rId386" Type="http://schemas.openxmlformats.org/officeDocument/2006/relationships/hyperlink" Target="http://www.pocketschool.ru/catalog/glavnaya_stranitsa_2/1604/" TargetMode="External"/><Relationship Id="rId190" Type="http://schemas.openxmlformats.org/officeDocument/2006/relationships/hyperlink" Target="http://&#1096;&#1082;&#1086;&#1083;&#1072;&#1074;&#1082;&#1072;&#1088;&#1084;&#1072;&#1085;&#1077;.&#1088;&#1092;/catalog/glavnaya_stranitsa_2/1259/" TargetMode="External"/><Relationship Id="rId204" Type="http://schemas.openxmlformats.org/officeDocument/2006/relationships/hyperlink" Target="http://&#1096;&#1082;&#1086;&#1083;&#1072;&#1074;&#1082;&#1072;&#1088;&#1084;&#1072;&#1085;&#1077;.&#1088;&#1092;/catalog/glavnaya_stranitsa_2/1543/" TargetMode="External"/><Relationship Id="rId225" Type="http://schemas.openxmlformats.org/officeDocument/2006/relationships/hyperlink" Target="http://&#1096;&#1082;&#1086;&#1083;&#1072;&#1074;&#1082;&#1072;&#1088;&#1084;&#1072;&#1085;&#1077;.&#1088;&#1092;/catalog/glavnaya_stranitsa_2/1573/" TargetMode="External"/><Relationship Id="rId246" Type="http://schemas.openxmlformats.org/officeDocument/2006/relationships/hyperlink" Target="http://&#1096;&#1082;&#1086;&#1083;&#1072;&#1074;&#1082;&#1072;&#1088;&#1084;&#1072;&#1085;&#1077;.&#1088;&#1092;/catalog/glavnaya_stranitsa_2/1601/" TargetMode="External"/><Relationship Id="rId267" Type="http://schemas.openxmlformats.org/officeDocument/2006/relationships/hyperlink" Target="http://&#1096;&#1082;&#1086;&#1083;&#1072;&#1074;&#1082;&#1072;&#1088;&#1084;&#1072;&#1085;&#1077;.&#1088;&#1092;/catalog/glavnaya_stranitsa_2/1643/" TargetMode="External"/><Relationship Id="rId288" Type="http://schemas.openxmlformats.org/officeDocument/2006/relationships/hyperlink" Target="http://&#1096;&#1082;&#1086;&#1083;&#1072;&#1074;&#1082;&#1072;&#1088;&#1084;&#1072;&#1085;&#1077;.&#1088;&#1092;/catalog/glavnaya_stranitsa_2/1688/" TargetMode="External"/><Relationship Id="rId411" Type="http://schemas.openxmlformats.org/officeDocument/2006/relationships/hyperlink" Target="https://pocketschool.ru/catalog/glavnaya_stranitsa_2/49504/" TargetMode="External"/><Relationship Id="rId106" Type="http://schemas.openxmlformats.org/officeDocument/2006/relationships/hyperlink" Target="http://&#1096;&#1082;&#1086;&#1083;&#1072;&#1074;&#1082;&#1072;&#1088;&#1084;&#1072;&#1085;&#1077;.&#1088;&#1092;/catalog/glavnaya_stranitsa_2/1326/" TargetMode="External"/><Relationship Id="rId127" Type="http://schemas.openxmlformats.org/officeDocument/2006/relationships/hyperlink" Target="http://&#1096;&#1082;&#1086;&#1083;&#1072;&#1074;&#1082;&#1072;&#1088;&#1084;&#1072;&#1085;&#1077;.&#1088;&#1092;/catalog/glavnaya_stranitsa_2/1359/" TargetMode="External"/><Relationship Id="rId313" Type="http://schemas.openxmlformats.org/officeDocument/2006/relationships/hyperlink" Target="http://&#1096;&#1082;&#1086;&#1083;&#1072;&#1074;&#1082;&#1072;&#1088;&#1084;&#1072;&#1085;&#1077;.&#1088;&#1092;/catalog/glavnaya_stranitsa_2/1170/" TargetMode="External"/><Relationship Id="rId10" Type="http://schemas.openxmlformats.org/officeDocument/2006/relationships/hyperlink" Target="http://www.pocketschool.ru/catalog/glavnaya_stranitsa_2/48344/" TargetMode="External"/><Relationship Id="rId31" Type="http://schemas.openxmlformats.org/officeDocument/2006/relationships/hyperlink" Target="http://www.pocketschool.ru/catalog/glavnaya_stranitsa_2/48313/" TargetMode="External"/><Relationship Id="rId52" Type="http://schemas.openxmlformats.org/officeDocument/2006/relationships/hyperlink" Target="http://www.pocketschool.ru/catalog/glavnaya_stranitsa_2/49403/" TargetMode="External"/><Relationship Id="rId73" Type="http://schemas.openxmlformats.org/officeDocument/2006/relationships/hyperlink" Target="http://&#1096;&#1082;&#1086;&#1083;&#1072;&#1074;&#1082;&#1072;&#1088;&#1084;&#1072;&#1085;&#1077;.&#1088;&#1092;/catalog/glavnaya_stranitsa_2/1173/" TargetMode="External"/><Relationship Id="rId94" Type="http://schemas.openxmlformats.org/officeDocument/2006/relationships/hyperlink" Target="http://&#1096;&#1082;&#1086;&#1083;&#1072;&#1074;&#1082;&#1072;&#1088;&#1084;&#1072;&#1085;&#1077;.&#1088;&#1092;/catalog/glavnaya_stranitsa_2/1303/" TargetMode="External"/><Relationship Id="rId148" Type="http://schemas.openxmlformats.org/officeDocument/2006/relationships/hyperlink" Target="http://&#1096;&#1082;&#1086;&#1083;&#1072;&#1074;&#1082;&#1072;&#1088;&#1084;&#1072;&#1085;&#1077;.&#1088;&#1092;/catalog/glavnaya_stranitsa_2/1365/" TargetMode="External"/><Relationship Id="rId169" Type="http://schemas.openxmlformats.org/officeDocument/2006/relationships/hyperlink" Target="http://&#1096;&#1082;&#1086;&#1083;&#1072;&#1074;&#1082;&#1072;&#1088;&#1084;&#1072;&#1085;&#1077;.&#1088;&#1092;/catalog/glavnaya_stranitsa_2/1510/" TargetMode="External"/><Relationship Id="rId334" Type="http://schemas.openxmlformats.org/officeDocument/2006/relationships/hyperlink" Target="http://www.pocketschool.ru/catalog/glavnaya_stranitsa_2/48327/" TargetMode="External"/><Relationship Id="rId355" Type="http://schemas.openxmlformats.org/officeDocument/2006/relationships/hyperlink" Target="http://www.pocketschool.ru/catalog/glavnaya_stranitsa_2/48412/" TargetMode="External"/><Relationship Id="rId376" Type="http://schemas.openxmlformats.org/officeDocument/2006/relationships/hyperlink" Target="http://www.pocketschool.ru/catalog/glavnaya_stranitsa_2/49327/" TargetMode="External"/><Relationship Id="rId397" Type="http://schemas.openxmlformats.org/officeDocument/2006/relationships/hyperlink" Target="https://pocketschool.ru/catalog/glavnaya_stranitsa_2/49545/" TargetMode="External"/><Relationship Id="rId4" Type="http://schemas.openxmlformats.org/officeDocument/2006/relationships/hyperlink" Target="http://www.pocketschool.ru/catalog/glavnaya_stranitsa_2/48340/" TargetMode="External"/><Relationship Id="rId180" Type="http://schemas.openxmlformats.org/officeDocument/2006/relationships/hyperlink" Target="https://pocketschool.ru/catalog/glavnaya_stranitsa_2/49810/" TargetMode="External"/><Relationship Id="rId215" Type="http://schemas.openxmlformats.org/officeDocument/2006/relationships/hyperlink" Target="http://&#1096;&#1082;&#1086;&#1083;&#1072;&#1074;&#1082;&#1072;&#1088;&#1084;&#1072;&#1085;&#1077;.&#1088;&#1092;/catalog/glavnaya_stranitsa_2/1516/" TargetMode="External"/><Relationship Id="rId236" Type="http://schemas.openxmlformats.org/officeDocument/2006/relationships/hyperlink" Target="http://&#1096;&#1082;&#1086;&#1083;&#1072;&#1074;&#1082;&#1072;&#1088;&#1084;&#1072;&#1085;&#1077;.&#1088;&#1092;/catalog/glavnaya_stranitsa_2/1613/" TargetMode="External"/><Relationship Id="rId257" Type="http://schemas.openxmlformats.org/officeDocument/2006/relationships/hyperlink" Target="http://&#1096;&#1082;&#1086;&#1083;&#1072;&#1074;&#1082;&#1072;&#1088;&#1084;&#1072;&#1085;&#1077;.&#1088;&#1092;/catalog/glavnaya_stranitsa_2/1675/" TargetMode="External"/><Relationship Id="rId278" Type="http://schemas.openxmlformats.org/officeDocument/2006/relationships/hyperlink" Target="http://&#1096;&#1082;&#1086;&#1083;&#1072;&#1074;&#1082;&#1072;&#1088;&#1084;&#1072;&#1085;&#1077;.&#1088;&#1092;/catalog/glavnaya_stranitsa_2/1245/" TargetMode="External"/><Relationship Id="rId401" Type="http://schemas.openxmlformats.org/officeDocument/2006/relationships/hyperlink" Target="https://pocketschool.ru/catalog/glavnaya_stranitsa_2/49515/" TargetMode="External"/><Relationship Id="rId303" Type="http://schemas.openxmlformats.org/officeDocument/2006/relationships/hyperlink" Target="http://&#1096;&#1082;&#1086;&#1083;&#1072;&#1074;&#1082;&#1072;&#1088;&#1084;&#1072;&#1085;&#1077;.&#1088;&#1092;/catalog/glavnaya_stranitsa_2/1236/" TargetMode="External"/><Relationship Id="rId42" Type="http://schemas.openxmlformats.org/officeDocument/2006/relationships/hyperlink" Target="http://&#1096;&#1082;&#1086;&#1083;&#1072;&#1074;&#1082;&#1072;&#1088;&#1084;&#1072;&#1085;&#1077;.&#1088;&#1092;/catalog/glavnaya_stranitsa_2/1021/" TargetMode="External"/><Relationship Id="rId84" Type="http://schemas.openxmlformats.org/officeDocument/2006/relationships/hyperlink" Target="http://&#1096;&#1082;&#1086;&#1083;&#1072;&#1074;&#1082;&#1072;&#1088;&#1084;&#1072;&#1085;&#1077;.&#1088;&#1092;/catalog/glavnaya_stranitsa_2/1336/" TargetMode="External"/><Relationship Id="rId138" Type="http://schemas.openxmlformats.org/officeDocument/2006/relationships/hyperlink" Target="http://&#1096;&#1082;&#1086;&#1083;&#1072;&#1074;&#1082;&#1072;&#1088;&#1084;&#1072;&#1085;&#1077;.&#1088;&#1092;/catalog/glavnaya_stranitsa_2/1354/" TargetMode="External"/><Relationship Id="rId345" Type="http://schemas.openxmlformats.org/officeDocument/2006/relationships/hyperlink" Target="http://www.pocketschool.ru/catalog/glavnaya_stranitsa_2/2074/" TargetMode="External"/><Relationship Id="rId387" Type="http://schemas.openxmlformats.org/officeDocument/2006/relationships/hyperlink" Target="http://www.pocketschool.ru/catalog/glavnaya_stranitsa_2/1605/" TargetMode="External"/><Relationship Id="rId191" Type="http://schemas.openxmlformats.org/officeDocument/2006/relationships/hyperlink" Target="http://&#1096;&#1082;&#1086;&#1083;&#1072;&#1074;&#1082;&#1072;&#1088;&#1084;&#1072;&#1085;&#1077;.&#1088;&#1092;/catalog/glavnaya_stranitsa_2/1260/" TargetMode="External"/><Relationship Id="rId205" Type="http://schemas.openxmlformats.org/officeDocument/2006/relationships/hyperlink" Target="http://&#1096;&#1082;&#1086;&#1083;&#1072;&#1074;&#1082;&#1072;&#1088;&#1084;&#1072;&#1085;&#1077;.&#1088;&#1092;/catalog/glavnaya_stranitsa_2/1551/" TargetMode="External"/><Relationship Id="rId247" Type="http://schemas.openxmlformats.org/officeDocument/2006/relationships/hyperlink" Target="http://&#1096;&#1082;&#1086;&#1083;&#1072;&#1074;&#1082;&#1072;&#1088;&#1084;&#1072;&#1085;&#1077;.&#1088;&#1092;/catalog/glavnaya_stranitsa_2/1598/" TargetMode="External"/><Relationship Id="rId412" Type="http://schemas.openxmlformats.org/officeDocument/2006/relationships/hyperlink" Target="http://www.pocketschool.ru/catalog/glavnaya_stranitsa_2/49844/" TargetMode="External"/><Relationship Id="rId107" Type="http://schemas.openxmlformats.org/officeDocument/2006/relationships/hyperlink" Target="http://&#1096;&#1082;&#1086;&#1083;&#1072;&#1074;&#1082;&#1072;&#1088;&#1084;&#1072;&#1085;&#1077;.&#1088;&#1092;/catalog/glavnaya_stranitsa_2/1327/" TargetMode="External"/><Relationship Id="rId289" Type="http://schemas.openxmlformats.org/officeDocument/2006/relationships/hyperlink" Target="http://&#1096;&#1082;&#1086;&#1083;&#1072;&#1074;&#1082;&#1072;&#1088;&#1084;&#1072;&#1085;&#1077;.&#1088;&#1092;/catalog/glavnaya_stranitsa_2/1700/" TargetMode="External"/><Relationship Id="rId11" Type="http://schemas.openxmlformats.org/officeDocument/2006/relationships/hyperlink" Target="http://www.pocketschool.ru/catalog/glavnaya_stranitsa_2/48345/" TargetMode="External"/><Relationship Id="rId53" Type="http://schemas.openxmlformats.org/officeDocument/2006/relationships/hyperlink" Target="http://www.pocketschool.ru/catalog/glavnaya_stranitsa_2/48350/" TargetMode="External"/><Relationship Id="rId149" Type="http://schemas.openxmlformats.org/officeDocument/2006/relationships/hyperlink" Target="http://www.pocketschool.ru/catalog/glavnaya_stranitsa_2/48324/" TargetMode="External"/><Relationship Id="rId314" Type="http://schemas.openxmlformats.org/officeDocument/2006/relationships/hyperlink" Target="http://&#1096;&#1082;&#1086;&#1083;&#1072;&#1074;&#1082;&#1072;&#1088;&#1084;&#1072;&#1085;&#1077;.&#1088;&#1092;/catalog/glavnaya_stranitsa_2/1167/" TargetMode="External"/><Relationship Id="rId356" Type="http://schemas.openxmlformats.org/officeDocument/2006/relationships/hyperlink" Target="http://www.pocketschool.ru/catalog/glavnaya_stranitsa_2/48411/" TargetMode="External"/><Relationship Id="rId398" Type="http://schemas.openxmlformats.org/officeDocument/2006/relationships/hyperlink" Target="https://pocketschool.ru/catalog/glavnaya_stranitsa_2/49543/" TargetMode="External"/><Relationship Id="rId95" Type="http://schemas.openxmlformats.org/officeDocument/2006/relationships/hyperlink" Target="http://&#1096;&#1082;&#1086;&#1083;&#1072;&#1074;&#1082;&#1072;&#1088;&#1084;&#1072;&#1085;&#1077;.&#1088;&#1092;/catalog/glavnaya_stranitsa_2/1253/" TargetMode="External"/><Relationship Id="rId160" Type="http://schemas.openxmlformats.org/officeDocument/2006/relationships/hyperlink" Target="http://&#1096;&#1082;&#1086;&#1083;&#1072;&#1074;&#1082;&#1072;&#1088;&#1084;&#1072;&#1085;&#1077;.&#1088;&#1092;/catalog/glavnaya_stranitsa_2/1435/" TargetMode="External"/><Relationship Id="rId216" Type="http://schemas.openxmlformats.org/officeDocument/2006/relationships/hyperlink" Target="http://&#1096;&#1082;&#1086;&#1083;&#1072;&#1074;&#1082;&#1072;&#1088;&#1084;&#1072;&#1085;&#1077;.&#1088;&#1092;/catalog/glavnaya_stranitsa_2/1518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h12kizi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selection activeCell="C19" sqref="C19"/>
    </sheetView>
  </sheetViews>
  <sheetFormatPr defaultRowHeight="12.75" x14ac:dyDescent="0.2"/>
  <cols>
    <col min="1" max="1" width="10.7109375" style="43" customWidth="1"/>
    <col min="2" max="2" width="22.7109375" style="10" customWidth="1"/>
    <col min="3" max="3" width="77.42578125" style="10" bestFit="1" customWidth="1"/>
    <col min="4" max="4" width="14.42578125" style="10" customWidth="1"/>
    <col min="5" max="16384" width="9.140625" style="10"/>
  </cols>
  <sheetData>
    <row r="1" spans="1:23" x14ac:dyDescent="0.2">
      <c r="A1" s="7"/>
    </row>
    <row r="2" spans="1:23" ht="52.5" customHeight="1" x14ac:dyDescent="0.2">
      <c r="A2" s="224" t="s">
        <v>2950</v>
      </c>
      <c r="B2" s="224"/>
      <c r="C2" s="224"/>
      <c r="D2" s="9"/>
      <c r="E2" s="9"/>
      <c r="F2" s="9"/>
      <c r="G2" s="9"/>
      <c r="H2" s="9"/>
    </row>
    <row r="3" spans="1:23" ht="34.5" customHeight="1" x14ac:dyDescent="0.2">
      <c r="A3" s="225" t="s">
        <v>2951</v>
      </c>
      <c r="B3" s="225"/>
      <c r="C3" s="225"/>
      <c r="D3" s="9"/>
      <c r="E3" s="9"/>
      <c r="F3" s="152"/>
      <c r="G3" s="9"/>
      <c r="H3" s="9"/>
    </row>
    <row r="4" spans="1:23" ht="35.25" customHeight="1" x14ac:dyDescent="0.2">
      <c r="A4" s="91" t="s">
        <v>1763</v>
      </c>
      <c r="B4" s="91" t="s">
        <v>1100</v>
      </c>
      <c r="C4" s="91" t="s">
        <v>1101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39" customHeight="1" x14ac:dyDescent="0.2">
      <c r="A5" s="199">
        <v>1</v>
      </c>
      <c r="B5" s="200" t="s">
        <v>1828</v>
      </c>
      <c r="C5" s="134" t="s">
        <v>2956</v>
      </c>
    </row>
    <row r="6" spans="1:23" ht="32.25" customHeight="1" x14ac:dyDescent="0.2">
      <c r="A6" s="131">
        <v>2</v>
      </c>
      <c r="B6" s="132" t="s">
        <v>1813</v>
      </c>
      <c r="C6" s="132" t="s">
        <v>2851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</row>
    <row r="7" spans="1:23" ht="55.5" customHeight="1" x14ac:dyDescent="0.2">
      <c r="A7" s="198">
        <v>3</v>
      </c>
      <c r="B7" s="133" t="s">
        <v>2952</v>
      </c>
      <c r="C7" s="133" t="s">
        <v>2953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  <c r="W7" s="12"/>
    </row>
    <row r="8" spans="1:23" ht="25.5" x14ac:dyDescent="0.2">
      <c r="A8" s="131">
        <v>4</v>
      </c>
      <c r="B8" s="132" t="s">
        <v>1586</v>
      </c>
      <c r="C8" s="132" t="s">
        <v>2850</v>
      </c>
    </row>
    <row r="9" spans="1:23" ht="25.5" x14ac:dyDescent="0.2">
      <c r="A9" s="198">
        <v>5</v>
      </c>
      <c r="B9" s="133" t="s">
        <v>2747</v>
      </c>
      <c r="C9" s="133" t="s">
        <v>2747</v>
      </c>
    </row>
    <row r="10" spans="1:23" ht="25.5" x14ac:dyDescent="0.2">
      <c r="A10" s="131">
        <v>6</v>
      </c>
      <c r="B10" s="132" t="s">
        <v>2793</v>
      </c>
      <c r="C10" s="132" t="s">
        <v>2794</v>
      </c>
    </row>
    <row r="13" spans="1:23" ht="14.25" x14ac:dyDescent="0.2">
      <c r="A13" s="223" t="s">
        <v>2795</v>
      </c>
      <c r="B13" s="223"/>
      <c r="C13" s="223"/>
    </row>
    <row r="14" spans="1:23" x14ac:dyDescent="0.2">
      <c r="A14" s="222"/>
      <c r="B14" s="222"/>
      <c r="C14" s="222"/>
    </row>
  </sheetData>
  <customSheetViews>
    <customSheetView guid="{3ECA01B1-C48A-4299-AA39-7A1C27DC30E2}">
      <selection activeCell="A2" sqref="A2:C2"/>
      <pageMargins left="0.75" right="0.75" top="1" bottom="1" header="0.5" footer="0.5"/>
      <pageSetup paperSize="9" orientation="portrait" r:id="rId1"/>
    </customSheetView>
  </customSheetViews>
  <mergeCells count="4">
    <mergeCell ref="A14:C14"/>
    <mergeCell ref="A13:C13"/>
    <mergeCell ref="A2:C2"/>
    <mergeCell ref="A3:C3"/>
  </mergeCells>
  <phoneticPr fontId="11" type="noConversion"/>
  <pageMargins left="0.75" right="0.75" top="1" bottom="1" header="0.5" footer="0.5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495"/>
  <sheetViews>
    <sheetView zoomScaleNormal="100" zoomScaleSheetLayoutView="100" workbookViewId="0">
      <pane ySplit="4" topLeftCell="A35" activePane="bottomLeft" state="frozen"/>
      <selection pane="bottomLeft" activeCell="D3" sqref="D3:D4"/>
    </sheetView>
  </sheetViews>
  <sheetFormatPr defaultRowHeight="12.75" x14ac:dyDescent="0.2"/>
  <cols>
    <col min="1" max="1" width="6.28515625" style="3" customWidth="1"/>
    <col min="2" max="2" width="16.85546875" style="4" customWidth="1"/>
    <col min="3" max="3" width="17.42578125" style="13" customWidth="1"/>
    <col min="4" max="4" width="45.5703125" style="2" customWidth="1"/>
    <col min="5" max="5" width="17.28515625" style="2" customWidth="1"/>
    <col min="6" max="6" width="25.28515625" style="1" customWidth="1"/>
    <col min="7" max="7" width="17" style="1" customWidth="1"/>
    <col min="8" max="8" width="12.42578125" style="1" customWidth="1"/>
    <col min="9" max="9" width="9.42578125" style="8" customWidth="1"/>
    <col min="10" max="10" width="9.28515625" style="6" customWidth="1"/>
    <col min="11" max="34" width="9.140625" style="6"/>
    <col min="35" max="16384" width="9.140625" style="3"/>
  </cols>
  <sheetData>
    <row r="1" spans="1:24" ht="9.75" customHeight="1" x14ac:dyDescent="0.2">
      <c r="A1" s="226"/>
      <c r="B1" s="227"/>
      <c r="C1" s="227"/>
      <c r="D1" s="227"/>
      <c r="E1" s="227"/>
      <c r="F1" s="227"/>
      <c r="G1" s="227"/>
      <c r="H1" s="227"/>
      <c r="I1" s="227"/>
      <c r="J1" s="228"/>
    </row>
    <row r="2" spans="1:24" ht="81" customHeight="1" thickBot="1" x14ac:dyDescent="0.25">
      <c r="A2" s="240" t="s">
        <v>2955</v>
      </c>
      <c r="B2" s="241"/>
      <c r="C2" s="241"/>
      <c r="D2" s="241"/>
      <c r="E2" s="241"/>
      <c r="F2" s="241"/>
      <c r="G2" s="241"/>
      <c r="H2" s="90"/>
      <c r="I2" s="244" t="s">
        <v>2791</v>
      </c>
      <c r="J2" s="245"/>
      <c r="K2" s="248" t="s">
        <v>2792</v>
      </c>
      <c r="L2" s="239"/>
      <c r="M2" s="238" t="s">
        <v>2792</v>
      </c>
      <c r="N2" s="239"/>
      <c r="O2" s="238" t="s">
        <v>2792</v>
      </c>
      <c r="P2" s="239"/>
      <c r="Q2" s="238" t="s">
        <v>2792</v>
      </c>
      <c r="R2" s="239"/>
      <c r="S2" s="238" t="s">
        <v>2792</v>
      </c>
      <c r="T2" s="239"/>
      <c r="U2" s="238" t="s">
        <v>2792</v>
      </c>
      <c r="V2" s="239"/>
      <c r="W2" s="238" t="s">
        <v>2792</v>
      </c>
      <c r="X2" s="239"/>
    </row>
    <row r="3" spans="1:24" ht="33" customHeight="1" x14ac:dyDescent="0.2">
      <c r="A3" s="229" t="s">
        <v>1763</v>
      </c>
      <c r="B3" s="236" t="s">
        <v>1067</v>
      </c>
      <c r="C3" s="242" t="s">
        <v>1068</v>
      </c>
      <c r="D3" s="236" t="s">
        <v>593</v>
      </c>
      <c r="E3" s="232" t="s">
        <v>1812</v>
      </c>
      <c r="F3" s="232" t="s">
        <v>1570</v>
      </c>
      <c r="G3" s="232" t="s">
        <v>1276</v>
      </c>
      <c r="H3" s="234" t="s">
        <v>1579</v>
      </c>
      <c r="I3" s="246"/>
      <c r="J3" s="247"/>
      <c r="K3" s="24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</row>
    <row r="4" spans="1:24" ht="33" customHeight="1" thickBot="1" x14ac:dyDescent="0.25">
      <c r="A4" s="230"/>
      <c r="B4" s="237"/>
      <c r="C4" s="243"/>
      <c r="D4" s="237"/>
      <c r="E4" s="233"/>
      <c r="F4" s="233"/>
      <c r="G4" s="233"/>
      <c r="H4" s="235"/>
      <c r="I4" s="77" t="s">
        <v>2646</v>
      </c>
      <c r="J4" s="78" t="s">
        <v>2647</v>
      </c>
      <c r="K4" s="70" t="s">
        <v>2646</v>
      </c>
      <c r="L4" s="69" t="s">
        <v>2647</v>
      </c>
      <c r="M4" s="69" t="s">
        <v>2646</v>
      </c>
      <c r="N4" s="69" t="s">
        <v>2647</v>
      </c>
      <c r="O4" s="69" t="s">
        <v>2646</v>
      </c>
      <c r="P4" s="69" t="s">
        <v>2647</v>
      </c>
      <c r="Q4" s="69" t="s">
        <v>2646</v>
      </c>
      <c r="R4" s="69" t="s">
        <v>2647</v>
      </c>
      <c r="S4" s="69" t="s">
        <v>2646</v>
      </c>
      <c r="T4" s="69" t="s">
        <v>2647</v>
      </c>
      <c r="U4" s="69" t="s">
        <v>2646</v>
      </c>
      <c r="V4" s="69" t="s">
        <v>2647</v>
      </c>
      <c r="W4" s="69" t="s">
        <v>2646</v>
      </c>
      <c r="X4" s="69" t="s">
        <v>2647</v>
      </c>
    </row>
    <row r="5" spans="1:24" ht="18.75" customHeight="1" x14ac:dyDescent="0.2">
      <c r="A5" s="58"/>
      <c r="B5" s="59">
        <v>200</v>
      </c>
      <c r="C5" s="39"/>
      <c r="D5" s="98" t="s">
        <v>911</v>
      </c>
      <c r="E5" s="98"/>
      <c r="F5" s="99"/>
      <c r="G5" s="60"/>
      <c r="H5" s="92"/>
      <c r="I5" s="79"/>
      <c r="J5" s="80"/>
      <c r="K5" s="7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1:24" s="6" customFormat="1" ht="30" x14ac:dyDescent="0.2">
      <c r="A6" s="51"/>
      <c r="B6" s="57"/>
      <c r="C6" s="40"/>
      <c r="D6" s="100" t="s">
        <v>1831</v>
      </c>
      <c r="E6" s="100"/>
      <c r="F6" s="101"/>
      <c r="G6" s="52"/>
      <c r="H6" s="93"/>
      <c r="I6" s="81"/>
      <c r="J6" s="82"/>
      <c r="K6" s="72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4" s="6" customFormat="1" ht="15.75" x14ac:dyDescent="0.2">
      <c r="A7" s="51"/>
      <c r="B7" s="56">
        <v>201</v>
      </c>
      <c r="C7" s="30"/>
      <c r="D7" s="31" t="s">
        <v>26</v>
      </c>
      <c r="E7" s="31"/>
      <c r="F7" s="101"/>
      <c r="G7" s="52"/>
      <c r="H7" s="93"/>
      <c r="I7" s="81"/>
      <c r="J7" s="82"/>
      <c r="K7" s="72"/>
      <c r="L7" s="73"/>
      <c r="M7" s="72"/>
      <c r="N7" s="73"/>
      <c r="O7" s="72"/>
      <c r="P7" s="73"/>
      <c r="Q7" s="72"/>
      <c r="R7" s="73"/>
      <c r="S7" s="72"/>
      <c r="T7" s="73"/>
      <c r="U7" s="72"/>
      <c r="V7" s="73"/>
      <c r="W7" s="72"/>
      <c r="X7" s="73"/>
    </row>
    <row r="8" spans="1:24" s="6" customFormat="1" ht="53.25" customHeight="1" x14ac:dyDescent="0.2">
      <c r="A8" s="53">
        <v>1</v>
      </c>
      <c r="B8" s="102" t="s">
        <v>1832</v>
      </c>
      <c r="C8" s="15" t="s">
        <v>539</v>
      </c>
      <c r="D8" s="15" t="s">
        <v>1833</v>
      </c>
      <c r="E8" s="15"/>
      <c r="F8" s="103" t="s">
        <v>1834</v>
      </c>
      <c r="G8" s="17" t="s">
        <v>2877</v>
      </c>
      <c r="H8" s="93">
        <v>190</v>
      </c>
      <c r="I8" s="83">
        <f>K8+M8+O8+Q8+S8+U8+W8</f>
        <v>0</v>
      </c>
      <c r="J8" s="84">
        <f>H8*I8</f>
        <v>0</v>
      </c>
      <c r="K8" s="72"/>
      <c r="L8" s="73">
        <f>K8*H8</f>
        <v>0</v>
      </c>
      <c r="M8" s="72"/>
      <c r="N8" s="73">
        <f>H8*M8</f>
        <v>0</v>
      </c>
      <c r="O8" s="72"/>
      <c r="P8" s="73">
        <f>H8*O8</f>
        <v>0</v>
      </c>
      <c r="Q8" s="72"/>
      <c r="R8" s="73">
        <f>H8*Q8</f>
        <v>0</v>
      </c>
      <c r="S8" s="72"/>
      <c r="T8" s="73">
        <f>H8*S8</f>
        <v>0</v>
      </c>
      <c r="U8" s="72"/>
      <c r="V8" s="73">
        <f>H8*U8</f>
        <v>0</v>
      </c>
      <c r="W8" s="72"/>
      <c r="X8" s="73">
        <f>H8*W8</f>
        <v>0</v>
      </c>
    </row>
    <row r="9" spans="1:24" s="6" customFormat="1" ht="48" x14ac:dyDescent="0.2">
      <c r="A9" s="53">
        <v>2</v>
      </c>
      <c r="B9" s="102" t="s">
        <v>1835</v>
      </c>
      <c r="C9" s="22" t="s">
        <v>824</v>
      </c>
      <c r="D9" s="22" t="s">
        <v>1836</v>
      </c>
      <c r="E9" s="22"/>
      <c r="F9" s="103" t="s">
        <v>1837</v>
      </c>
      <c r="G9" s="17" t="s">
        <v>2877</v>
      </c>
      <c r="H9" s="93">
        <v>190</v>
      </c>
      <c r="I9" s="83">
        <f t="shared" ref="I9:I72" si="0">K9+M9+O9+Q9+S9+U9+W9</f>
        <v>0</v>
      </c>
      <c r="J9" s="84">
        <f t="shared" ref="J9:J72" si="1">H9*I9</f>
        <v>0</v>
      </c>
      <c r="K9" s="72"/>
      <c r="L9" s="73">
        <f t="shared" ref="L9:L72" si="2">K9*H9</f>
        <v>0</v>
      </c>
      <c r="M9" s="72"/>
      <c r="N9" s="73">
        <f t="shared" ref="N9:N72" si="3">H9*M9</f>
        <v>0</v>
      </c>
      <c r="O9" s="72"/>
      <c r="P9" s="73">
        <f t="shared" ref="P9:P72" si="4">H9*O9</f>
        <v>0</v>
      </c>
      <c r="Q9" s="72"/>
      <c r="R9" s="73">
        <f t="shared" ref="R9:R72" si="5">H9*Q9</f>
        <v>0</v>
      </c>
      <c r="S9" s="72"/>
      <c r="T9" s="73">
        <f t="shared" ref="T9:T72" si="6">H9*S9</f>
        <v>0</v>
      </c>
      <c r="U9" s="72"/>
      <c r="V9" s="73">
        <f t="shared" ref="V9:V72" si="7">H9*U9</f>
        <v>0</v>
      </c>
      <c r="W9" s="72"/>
      <c r="X9" s="73">
        <f t="shared" ref="X9:X72" si="8">H9*W9</f>
        <v>0</v>
      </c>
    </row>
    <row r="10" spans="1:24" s="6" customFormat="1" ht="40.5" customHeight="1" x14ac:dyDescent="0.2">
      <c r="A10" s="53">
        <v>3</v>
      </c>
      <c r="B10" s="102" t="s">
        <v>1838</v>
      </c>
      <c r="C10" s="22" t="s">
        <v>540</v>
      </c>
      <c r="D10" s="22" t="s">
        <v>1839</v>
      </c>
      <c r="E10" s="22"/>
      <c r="F10" s="103" t="s">
        <v>1840</v>
      </c>
      <c r="G10" s="17" t="s">
        <v>2877</v>
      </c>
      <c r="H10" s="93">
        <v>190</v>
      </c>
      <c r="I10" s="83">
        <f t="shared" si="0"/>
        <v>0</v>
      </c>
      <c r="J10" s="84">
        <f t="shared" si="1"/>
        <v>0</v>
      </c>
      <c r="K10" s="72"/>
      <c r="L10" s="73">
        <f t="shared" si="2"/>
        <v>0</v>
      </c>
      <c r="M10" s="72"/>
      <c r="N10" s="73">
        <f t="shared" si="3"/>
        <v>0</v>
      </c>
      <c r="O10" s="72"/>
      <c r="P10" s="73">
        <f t="shared" si="4"/>
        <v>0</v>
      </c>
      <c r="Q10" s="72"/>
      <c r="R10" s="73">
        <f t="shared" si="5"/>
        <v>0</v>
      </c>
      <c r="S10" s="72"/>
      <c r="T10" s="73">
        <f t="shared" si="6"/>
        <v>0</v>
      </c>
      <c r="U10" s="72"/>
      <c r="V10" s="73">
        <f t="shared" si="7"/>
        <v>0</v>
      </c>
      <c r="W10" s="72"/>
      <c r="X10" s="73">
        <f t="shared" si="8"/>
        <v>0</v>
      </c>
    </row>
    <row r="11" spans="1:24" s="6" customFormat="1" ht="50.25" customHeight="1" x14ac:dyDescent="0.2">
      <c r="A11" s="53">
        <v>4</v>
      </c>
      <c r="B11" s="21" t="s">
        <v>1841</v>
      </c>
      <c r="C11" s="22" t="s">
        <v>743</v>
      </c>
      <c r="D11" s="22" t="s">
        <v>1842</v>
      </c>
      <c r="E11" s="22"/>
      <c r="F11" s="103" t="s">
        <v>1843</v>
      </c>
      <c r="G11" s="17" t="s">
        <v>2877</v>
      </c>
      <c r="H11" s="93">
        <v>190</v>
      </c>
      <c r="I11" s="83">
        <f t="shared" si="0"/>
        <v>0</v>
      </c>
      <c r="J11" s="84">
        <f t="shared" si="1"/>
        <v>0</v>
      </c>
      <c r="K11" s="72"/>
      <c r="L11" s="73">
        <f t="shared" si="2"/>
        <v>0</v>
      </c>
      <c r="M11" s="72"/>
      <c r="N11" s="73">
        <f t="shared" si="3"/>
        <v>0</v>
      </c>
      <c r="O11" s="72"/>
      <c r="P11" s="73">
        <f t="shared" si="4"/>
        <v>0</v>
      </c>
      <c r="Q11" s="72"/>
      <c r="R11" s="73">
        <f t="shared" si="5"/>
        <v>0</v>
      </c>
      <c r="S11" s="72"/>
      <c r="T11" s="73">
        <f t="shared" si="6"/>
        <v>0</v>
      </c>
      <c r="U11" s="72"/>
      <c r="V11" s="73">
        <f t="shared" si="7"/>
        <v>0</v>
      </c>
      <c r="W11" s="72"/>
      <c r="X11" s="73">
        <f t="shared" si="8"/>
        <v>0</v>
      </c>
    </row>
    <row r="12" spans="1:24" s="6" customFormat="1" ht="48.75" customHeight="1" x14ac:dyDescent="0.2">
      <c r="A12" s="53">
        <v>5</v>
      </c>
      <c r="B12" s="21" t="s">
        <v>1844</v>
      </c>
      <c r="C12" s="22" t="s">
        <v>743</v>
      </c>
      <c r="D12" s="22" t="s">
        <v>1845</v>
      </c>
      <c r="E12" s="22"/>
      <c r="F12" s="103" t="s">
        <v>1846</v>
      </c>
      <c r="G12" s="17" t="s">
        <v>2877</v>
      </c>
      <c r="H12" s="93">
        <v>190</v>
      </c>
      <c r="I12" s="83">
        <f t="shared" si="0"/>
        <v>0</v>
      </c>
      <c r="J12" s="84">
        <f t="shared" si="1"/>
        <v>0</v>
      </c>
      <c r="K12" s="72"/>
      <c r="L12" s="73">
        <f t="shared" si="2"/>
        <v>0</v>
      </c>
      <c r="M12" s="72"/>
      <c r="N12" s="73">
        <f t="shared" si="3"/>
        <v>0</v>
      </c>
      <c r="O12" s="72"/>
      <c r="P12" s="73">
        <f t="shared" si="4"/>
        <v>0</v>
      </c>
      <c r="Q12" s="72"/>
      <c r="R12" s="73">
        <f t="shared" si="5"/>
        <v>0</v>
      </c>
      <c r="S12" s="72"/>
      <c r="T12" s="73">
        <f t="shared" si="6"/>
        <v>0</v>
      </c>
      <c r="U12" s="72"/>
      <c r="V12" s="73">
        <f t="shared" si="7"/>
        <v>0</v>
      </c>
      <c r="W12" s="72"/>
      <c r="X12" s="73">
        <f t="shared" si="8"/>
        <v>0</v>
      </c>
    </row>
    <row r="13" spans="1:24" s="6" customFormat="1" x14ac:dyDescent="0.2">
      <c r="A13" s="53"/>
      <c r="B13" s="104">
        <v>202</v>
      </c>
      <c r="C13" s="30"/>
      <c r="D13" s="31" t="s">
        <v>1165</v>
      </c>
      <c r="E13" s="31"/>
      <c r="F13" s="103"/>
      <c r="G13" s="17"/>
      <c r="H13" s="93"/>
      <c r="I13" s="83">
        <f t="shared" si="0"/>
        <v>0</v>
      </c>
      <c r="J13" s="84">
        <f t="shared" si="1"/>
        <v>0</v>
      </c>
      <c r="K13" s="72"/>
      <c r="L13" s="73">
        <f t="shared" si="2"/>
        <v>0</v>
      </c>
      <c r="M13" s="72"/>
      <c r="N13" s="73">
        <f t="shared" si="3"/>
        <v>0</v>
      </c>
      <c r="O13" s="72"/>
      <c r="P13" s="73">
        <f t="shared" si="4"/>
        <v>0</v>
      </c>
      <c r="Q13" s="72"/>
      <c r="R13" s="73">
        <f t="shared" si="5"/>
        <v>0</v>
      </c>
      <c r="S13" s="72"/>
      <c r="T13" s="73">
        <f t="shared" si="6"/>
        <v>0</v>
      </c>
      <c r="U13" s="72"/>
      <c r="V13" s="73">
        <f t="shared" si="7"/>
        <v>0</v>
      </c>
      <c r="W13" s="72"/>
      <c r="X13" s="73">
        <f t="shared" si="8"/>
        <v>0</v>
      </c>
    </row>
    <row r="14" spans="1:24" s="6" customFormat="1" ht="38.25" x14ac:dyDescent="0.2">
      <c r="A14" s="53">
        <v>6</v>
      </c>
      <c r="B14" s="21" t="s">
        <v>1847</v>
      </c>
      <c r="C14" s="15" t="s">
        <v>539</v>
      </c>
      <c r="D14" s="16" t="s">
        <v>1848</v>
      </c>
      <c r="E14" s="16"/>
      <c r="F14" s="103" t="s">
        <v>1849</v>
      </c>
      <c r="G14" s="17" t="s">
        <v>2877</v>
      </c>
      <c r="H14" s="93">
        <v>190</v>
      </c>
      <c r="I14" s="83">
        <f t="shared" si="0"/>
        <v>0</v>
      </c>
      <c r="J14" s="84">
        <f t="shared" si="1"/>
        <v>0</v>
      </c>
      <c r="K14" s="72"/>
      <c r="L14" s="73">
        <f t="shared" si="2"/>
        <v>0</v>
      </c>
      <c r="M14" s="72"/>
      <c r="N14" s="73">
        <f t="shared" si="3"/>
        <v>0</v>
      </c>
      <c r="O14" s="72"/>
      <c r="P14" s="73">
        <f t="shared" si="4"/>
        <v>0</v>
      </c>
      <c r="Q14" s="72"/>
      <c r="R14" s="73">
        <f t="shared" si="5"/>
        <v>0</v>
      </c>
      <c r="S14" s="72"/>
      <c r="T14" s="73">
        <f t="shared" si="6"/>
        <v>0</v>
      </c>
      <c r="U14" s="72"/>
      <c r="V14" s="73">
        <f t="shared" si="7"/>
        <v>0</v>
      </c>
      <c r="W14" s="72"/>
      <c r="X14" s="73">
        <f t="shared" si="8"/>
        <v>0</v>
      </c>
    </row>
    <row r="15" spans="1:24" s="6" customFormat="1" ht="38.25" x14ac:dyDescent="0.2">
      <c r="A15" s="53">
        <v>7</v>
      </c>
      <c r="B15" s="21" t="s">
        <v>1850</v>
      </c>
      <c r="C15" s="15" t="s">
        <v>539</v>
      </c>
      <c r="D15" s="16" t="s">
        <v>1851</v>
      </c>
      <c r="E15" s="16"/>
      <c r="F15" s="103" t="s">
        <v>1852</v>
      </c>
      <c r="G15" s="17" t="s">
        <v>2877</v>
      </c>
      <c r="H15" s="93">
        <v>190</v>
      </c>
      <c r="I15" s="83">
        <f t="shared" si="0"/>
        <v>0</v>
      </c>
      <c r="J15" s="84">
        <f t="shared" si="1"/>
        <v>0</v>
      </c>
      <c r="K15" s="72"/>
      <c r="L15" s="73">
        <f t="shared" si="2"/>
        <v>0</v>
      </c>
      <c r="M15" s="72"/>
      <c r="N15" s="73">
        <f t="shared" si="3"/>
        <v>0</v>
      </c>
      <c r="O15" s="72"/>
      <c r="P15" s="73">
        <f t="shared" si="4"/>
        <v>0</v>
      </c>
      <c r="Q15" s="72"/>
      <c r="R15" s="73">
        <f t="shared" si="5"/>
        <v>0</v>
      </c>
      <c r="S15" s="72"/>
      <c r="T15" s="73">
        <f t="shared" si="6"/>
        <v>0</v>
      </c>
      <c r="U15" s="72"/>
      <c r="V15" s="73">
        <f t="shared" si="7"/>
        <v>0</v>
      </c>
      <c r="W15" s="72"/>
      <c r="X15" s="73">
        <f t="shared" si="8"/>
        <v>0</v>
      </c>
    </row>
    <row r="16" spans="1:24" s="6" customFormat="1" ht="38.25" x14ac:dyDescent="0.2">
      <c r="A16" s="53">
        <v>8</v>
      </c>
      <c r="B16" s="21" t="s">
        <v>1853</v>
      </c>
      <c r="C16" s="15" t="s">
        <v>539</v>
      </c>
      <c r="D16" s="16" t="s">
        <v>1854</v>
      </c>
      <c r="E16" s="16"/>
      <c r="F16" s="103" t="s">
        <v>1855</v>
      </c>
      <c r="G16" s="17" t="s">
        <v>2877</v>
      </c>
      <c r="H16" s="93">
        <v>190</v>
      </c>
      <c r="I16" s="83">
        <f t="shared" si="0"/>
        <v>0</v>
      </c>
      <c r="J16" s="84">
        <f t="shared" si="1"/>
        <v>0</v>
      </c>
      <c r="K16" s="72"/>
      <c r="L16" s="73">
        <f t="shared" si="2"/>
        <v>0</v>
      </c>
      <c r="M16" s="72"/>
      <c r="N16" s="73">
        <f t="shared" si="3"/>
        <v>0</v>
      </c>
      <c r="O16" s="72"/>
      <c r="P16" s="73">
        <f t="shared" si="4"/>
        <v>0</v>
      </c>
      <c r="Q16" s="72"/>
      <c r="R16" s="73">
        <f t="shared" si="5"/>
        <v>0</v>
      </c>
      <c r="S16" s="72"/>
      <c r="T16" s="73">
        <f t="shared" si="6"/>
        <v>0</v>
      </c>
      <c r="U16" s="72"/>
      <c r="V16" s="73">
        <f t="shared" si="7"/>
        <v>0</v>
      </c>
      <c r="W16" s="72"/>
      <c r="X16" s="73">
        <f t="shared" si="8"/>
        <v>0</v>
      </c>
    </row>
    <row r="17" spans="1:24" s="6" customFormat="1" ht="38.25" x14ac:dyDescent="0.2">
      <c r="A17" s="53">
        <v>9</v>
      </c>
      <c r="B17" s="21" t="s">
        <v>1856</v>
      </c>
      <c r="C17" s="15" t="s">
        <v>539</v>
      </c>
      <c r="D17" s="16" t="s">
        <v>1857</v>
      </c>
      <c r="E17" s="16"/>
      <c r="F17" s="103" t="s">
        <v>1858</v>
      </c>
      <c r="G17" s="17" t="s">
        <v>2877</v>
      </c>
      <c r="H17" s="93">
        <v>190</v>
      </c>
      <c r="I17" s="83">
        <f t="shared" si="0"/>
        <v>0</v>
      </c>
      <c r="J17" s="84">
        <f t="shared" si="1"/>
        <v>0</v>
      </c>
      <c r="K17" s="72"/>
      <c r="L17" s="73">
        <f t="shared" si="2"/>
        <v>0</v>
      </c>
      <c r="M17" s="72"/>
      <c r="N17" s="73">
        <f t="shared" si="3"/>
        <v>0</v>
      </c>
      <c r="O17" s="72"/>
      <c r="P17" s="73">
        <f t="shared" si="4"/>
        <v>0</v>
      </c>
      <c r="Q17" s="72"/>
      <c r="R17" s="73">
        <f t="shared" si="5"/>
        <v>0</v>
      </c>
      <c r="S17" s="72"/>
      <c r="T17" s="73">
        <f t="shared" si="6"/>
        <v>0</v>
      </c>
      <c r="U17" s="72"/>
      <c r="V17" s="73">
        <f t="shared" si="7"/>
        <v>0</v>
      </c>
      <c r="W17" s="72"/>
      <c r="X17" s="73">
        <f t="shared" si="8"/>
        <v>0</v>
      </c>
    </row>
    <row r="18" spans="1:24" s="6" customFormat="1" x14ac:dyDescent="0.2">
      <c r="A18" s="53"/>
      <c r="B18" s="104">
        <v>203</v>
      </c>
      <c r="C18" s="30"/>
      <c r="D18" s="31" t="s">
        <v>1166</v>
      </c>
      <c r="E18" s="31"/>
      <c r="F18" s="103"/>
      <c r="G18" s="17"/>
      <c r="H18" s="93"/>
      <c r="I18" s="83">
        <f t="shared" si="0"/>
        <v>0</v>
      </c>
      <c r="J18" s="84">
        <f t="shared" si="1"/>
        <v>0</v>
      </c>
      <c r="K18" s="72"/>
      <c r="L18" s="73">
        <f t="shared" si="2"/>
        <v>0</v>
      </c>
      <c r="M18" s="72"/>
      <c r="N18" s="73">
        <f t="shared" si="3"/>
        <v>0</v>
      </c>
      <c r="O18" s="72"/>
      <c r="P18" s="73">
        <f t="shared" si="4"/>
        <v>0</v>
      </c>
      <c r="Q18" s="72"/>
      <c r="R18" s="73">
        <f t="shared" si="5"/>
        <v>0</v>
      </c>
      <c r="S18" s="72"/>
      <c r="T18" s="73">
        <f t="shared" si="6"/>
        <v>0</v>
      </c>
      <c r="U18" s="72"/>
      <c r="V18" s="73">
        <f t="shared" si="7"/>
        <v>0</v>
      </c>
      <c r="W18" s="72"/>
      <c r="X18" s="73">
        <f t="shared" si="8"/>
        <v>0</v>
      </c>
    </row>
    <row r="19" spans="1:24" s="6" customFormat="1" ht="38.25" x14ac:dyDescent="0.2">
      <c r="A19" s="53">
        <v>10</v>
      </c>
      <c r="B19" s="21" t="s">
        <v>1859</v>
      </c>
      <c r="C19" s="15" t="s">
        <v>771</v>
      </c>
      <c r="D19" s="16" t="s">
        <v>1860</v>
      </c>
      <c r="E19" s="16"/>
      <c r="F19" s="103" t="s">
        <v>1861</v>
      </c>
      <c r="G19" s="17" t="s">
        <v>2877</v>
      </c>
      <c r="H19" s="93">
        <v>190</v>
      </c>
      <c r="I19" s="83">
        <f t="shared" si="0"/>
        <v>0</v>
      </c>
      <c r="J19" s="84">
        <f t="shared" si="1"/>
        <v>0</v>
      </c>
      <c r="K19" s="72"/>
      <c r="L19" s="73">
        <f t="shared" si="2"/>
        <v>0</v>
      </c>
      <c r="M19" s="72"/>
      <c r="N19" s="73">
        <f t="shared" si="3"/>
        <v>0</v>
      </c>
      <c r="O19" s="72"/>
      <c r="P19" s="73">
        <f t="shared" si="4"/>
        <v>0</v>
      </c>
      <c r="Q19" s="72"/>
      <c r="R19" s="73">
        <f t="shared" si="5"/>
        <v>0</v>
      </c>
      <c r="S19" s="72"/>
      <c r="T19" s="73">
        <f t="shared" si="6"/>
        <v>0</v>
      </c>
      <c r="U19" s="72"/>
      <c r="V19" s="73">
        <f t="shared" si="7"/>
        <v>0</v>
      </c>
      <c r="W19" s="72"/>
      <c r="X19" s="73">
        <f t="shared" si="8"/>
        <v>0</v>
      </c>
    </row>
    <row r="20" spans="1:24" s="6" customFormat="1" ht="38.25" x14ac:dyDescent="0.2">
      <c r="A20" s="53">
        <v>11</v>
      </c>
      <c r="B20" s="21" t="s">
        <v>1862</v>
      </c>
      <c r="C20" s="15" t="s">
        <v>771</v>
      </c>
      <c r="D20" s="16" t="s">
        <v>1863</v>
      </c>
      <c r="E20" s="16"/>
      <c r="F20" s="103" t="s">
        <v>1864</v>
      </c>
      <c r="G20" s="17" t="s">
        <v>2877</v>
      </c>
      <c r="H20" s="93">
        <v>190</v>
      </c>
      <c r="I20" s="83">
        <f t="shared" si="0"/>
        <v>0</v>
      </c>
      <c r="J20" s="84">
        <f t="shared" si="1"/>
        <v>0</v>
      </c>
      <c r="K20" s="72"/>
      <c r="L20" s="73">
        <f t="shared" si="2"/>
        <v>0</v>
      </c>
      <c r="M20" s="72"/>
      <c r="N20" s="73">
        <f t="shared" si="3"/>
        <v>0</v>
      </c>
      <c r="O20" s="72"/>
      <c r="P20" s="73">
        <f t="shared" si="4"/>
        <v>0</v>
      </c>
      <c r="Q20" s="72"/>
      <c r="R20" s="73">
        <f t="shared" si="5"/>
        <v>0</v>
      </c>
      <c r="S20" s="72"/>
      <c r="T20" s="73">
        <f t="shared" si="6"/>
        <v>0</v>
      </c>
      <c r="U20" s="72"/>
      <c r="V20" s="73">
        <f t="shared" si="7"/>
        <v>0</v>
      </c>
      <c r="W20" s="72"/>
      <c r="X20" s="73">
        <f t="shared" si="8"/>
        <v>0</v>
      </c>
    </row>
    <row r="21" spans="1:24" s="6" customFormat="1" ht="38.25" x14ac:dyDescent="0.2">
      <c r="A21" s="53">
        <v>12</v>
      </c>
      <c r="B21" s="21" t="s">
        <v>1865</v>
      </c>
      <c r="C21" s="15" t="s">
        <v>771</v>
      </c>
      <c r="D21" s="16" t="s">
        <v>1866</v>
      </c>
      <c r="E21" s="16"/>
      <c r="F21" s="103" t="s">
        <v>1867</v>
      </c>
      <c r="G21" s="17" t="s">
        <v>2877</v>
      </c>
      <c r="H21" s="93">
        <v>190</v>
      </c>
      <c r="I21" s="83">
        <f t="shared" si="0"/>
        <v>0</v>
      </c>
      <c r="J21" s="84">
        <f t="shared" si="1"/>
        <v>0</v>
      </c>
      <c r="K21" s="72"/>
      <c r="L21" s="73">
        <f t="shared" si="2"/>
        <v>0</v>
      </c>
      <c r="M21" s="72"/>
      <c r="N21" s="73">
        <f t="shared" si="3"/>
        <v>0</v>
      </c>
      <c r="O21" s="72"/>
      <c r="P21" s="73">
        <f t="shared" si="4"/>
        <v>0</v>
      </c>
      <c r="Q21" s="72"/>
      <c r="R21" s="73">
        <f t="shared" si="5"/>
        <v>0</v>
      </c>
      <c r="S21" s="72"/>
      <c r="T21" s="73">
        <f t="shared" si="6"/>
        <v>0</v>
      </c>
      <c r="U21" s="72"/>
      <c r="V21" s="73">
        <f t="shared" si="7"/>
        <v>0</v>
      </c>
      <c r="W21" s="72"/>
      <c r="X21" s="73">
        <f t="shared" si="8"/>
        <v>0</v>
      </c>
    </row>
    <row r="22" spans="1:24" s="6" customFormat="1" ht="38.25" x14ac:dyDescent="0.2">
      <c r="A22" s="53">
        <v>13</v>
      </c>
      <c r="B22" s="21" t="s">
        <v>1868</v>
      </c>
      <c r="C22" s="15" t="s">
        <v>771</v>
      </c>
      <c r="D22" s="16" t="s">
        <v>1869</v>
      </c>
      <c r="E22" s="16"/>
      <c r="F22" s="103" t="s">
        <v>1870</v>
      </c>
      <c r="G22" s="17" t="s">
        <v>2877</v>
      </c>
      <c r="H22" s="93">
        <v>190</v>
      </c>
      <c r="I22" s="83">
        <f t="shared" si="0"/>
        <v>0</v>
      </c>
      <c r="J22" s="84">
        <f t="shared" si="1"/>
        <v>0</v>
      </c>
      <c r="K22" s="72"/>
      <c r="L22" s="73">
        <f t="shared" si="2"/>
        <v>0</v>
      </c>
      <c r="M22" s="72"/>
      <c r="N22" s="73">
        <f t="shared" si="3"/>
        <v>0</v>
      </c>
      <c r="O22" s="72"/>
      <c r="P22" s="73">
        <f t="shared" si="4"/>
        <v>0</v>
      </c>
      <c r="Q22" s="72"/>
      <c r="R22" s="73">
        <f t="shared" si="5"/>
        <v>0</v>
      </c>
      <c r="S22" s="72"/>
      <c r="T22" s="73">
        <f t="shared" si="6"/>
        <v>0</v>
      </c>
      <c r="U22" s="72"/>
      <c r="V22" s="73">
        <f t="shared" si="7"/>
        <v>0</v>
      </c>
      <c r="W22" s="72"/>
      <c r="X22" s="73">
        <f t="shared" si="8"/>
        <v>0</v>
      </c>
    </row>
    <row r="23" spans="1:24" s="6" customFormat="1" x14ac:dyDescent="0.2">
      <c r="A23" s="53"/>
      <c r="B23" s="104">
        <v>204</v>
      </c>
      <c r="C23" s="15"/>
      <c r="D23" s="31" t="s">
        <v>253</v>
      </c>
      <c r="E23" s="31"/>
      <c r="F23" s="103"/>
      <c r="G23" s="17"/>
      <c r="H23" s="93"/>
      <c r="I23" s="83">
        <f t="shared" si="0"/>
        <v>0</v>
      </c>
      <c r="J23" s="84">
        <f t="shared" si="1"/>
        <v>0</v>
      </c>
      <c r="K23" s="72"/>
      <c r="L23" s="73">
        <f t="shared" si="2"/>
        <v>0</v>
      </c>
      <c r="M23" s="72"/>
      <c r="N23" s="73">
        <f t="shared" si="3"/>
        <v>0</v>
      </c>
      <c r="O23" s="72"/>
      <c r="P23" s="73">
        <f t="shared" si="4"/>
        <v>0</v>
      </c>
      <c r="Q23" s="72"/>
      <c r="R23" s="73">
        <f t="shared" si="5"/>
        <v>0</v>
      </c>
      <c r="S23" s="72"/>
      <c r="T23" s="73">
        <f t="shared" si="6"/>
        <v>0</v>
      </c>
      <c r="U23" s="72"/>
      <c r="V23" s="73">
        <f t="shared" si="7"/>
        <v>0</v>
      </c>
      <c r="W23" s="72"/>
      <c r="X23" s="73">
        <f t="shared" si="8"/>
        <v>0</v>
      </c>
    </row>
    <row r="24" spans="1:24" s="6" customFormat="1" ht="38.25" x14ac:dyDescent="0.2">
      <c r="A24" s="53">
        <v>14</v>
      </c>
      <c r="B24" s="21" t="s">
        <v>2878</v>
      </c>
      <c r="C24" s="15" t="s">
        <v>317</v>
      </c>
      <c r="D24" s="16" t="s">
        <v>1871</v>
      </c>
      <c r="E24" s="16"/>
      <c r="F24" s="103" t="s">
        <v>1872</v>
      </c>
      <c r="G24" s="17" t="s">
        <v>2877</v>
      </c>
      <c r="H24" s="93">
        <v>213</v>
      </c>
      <c r="I24" s="83">
        <f t="shared" si="0"/>
        <v>0</v>
      </c>
      <c r="J24" s="84">
        <f t="shared" si="1"/>
        <v>0</v>
      </c>
      <c r="K24" s="72"/>
      <c r="L24" s="73">
        <f t="shared" si="2"/>
        <v>0</v>
      </c>
      <c r="M24" s="72"/>
      <c r="N24" s="73">
        <f t="shared" si="3"/>
        <v>0</v>
      </c>
      <c r="O24" s="72"/>
      <c r="P24" s="73">
        <f t="shared" si="4"/>
        <v>0</v>
      </c>
      <c r="Q24" s="72"/>
      <c r="R24" s="73">
        <f t="shared" si="5"/>
        <v>0</v>
      </c>
      <c r="S24" s="72"/>
      <c r="T24" s="73">
        <f t="shared" si="6"/>
        <v>0</v>
      </c>
      <c r="U24" s="72"/>
      <c r="V24" s="73">
        <f t="shared" si="7"/>
        <v>0</v>
      </c>
      <c r="W24" s="72"/>
      <c r="X24" s="73">
        <f t="shared" si="8"/>
        <v>0</v>
      </c>
    </row>
    <row r="25" spans="1:24" s="6" customFormat="1" ht="38.25" x14ac:dyDescent="0.2">
      <c r="A25" s="53">
        <v>15</v>
      </c>
      <c r="B25" s="21" t="s">
        <v>2879</v>
      </c>
      <c r="C25" s="15" t="s">
        <v>317</v>
      </c>
      <c r="D25" s="16" t="s">
        <v>1873</v>
      </c>
      <c r="E25" s="16"/>
      <c r="F25" s="103" t="s">
        <v>1874</v>
      </c>
      <c r="G25" s="17" t="s">
        <v>2877</v>
      </c>
      <c r="H25" s="93">
        <v>213</v>
      </c>
      <c r="I25" s="83">
        <f t="shared" si="0"/>
        <v>0</v>
      </c>
      <c r="J25" s="84">
        <f t="shared" si="1"/>
        <v>0</v>
      </c>
      <c r="K25" s="72"/>
      <c r="L25" s="73">
        <f t="shared" si="2"/>
        <v>0</v>
      </c>
      <c r="M25" s="72"/>
      <c r="N25" s="73">
        <f t="shared" si="3"/>
        <v>0</v>
      </c>
      <c r="O25" s="72"/>
      <c r="P25" s="73">
        <f t="shared" si="4"/>
        <v>0</v>
      </c>
      <c r="Q25" s="72"/>
      <c r="R25" s="73">
        <f t="shared" si="5"/>
        <v>0</v>
      </c>
      <c r="S25" s="72"/>
      <c r="T25" s="73">
        <f t="shared" si="6"/>
        <v>0</v>
      </c>
      <c r="U25" s="72"/>
      <c r="V25" s="73">
        <f t="shared" si="7"/>
        <v>0</v>
      </c>
      <c r="W25" s="72"/>
      <c r="X25" s="73">
        <f t="shared" si="8"/>
        <v>0</v>
      </c>
    </row>
    <row r="26" spans="1:24" s="6" customFormat="1" ht="38.25" x14ac:dyDescent="0.2">
      <c r="A26" s="53">
        <v>16</v>
      </c>
      <c r="B26" s="21" t="s">
        <v>2880</v>
      </c>
      <c r="C26" s="15" t="s">
        <v>317</v>
      </c>
      <c r="D26" s="16" t="s">
        <v>1875</v>
      </c>
      <c r="E26" s="16"/>
      <c r="F26" s="103" t="s">
        <v>1876</v>
      </c>
      <c r="G26" s="17" t="s">
        <v>2877</v>
      </c>
      <c r="H26" s="93">
        <v>213</v>
      </c>
      <c r="I26" s="83">
        <f t="shared" si="0"/>
        <v>0</v>
      </c>
      <c r="J26" s="84">
        <f t="shared" si="1"/>
        <v>0</v>
      </c>
      <c r="K26" s="72"/>
      <c r="L26" s="73">
        <f t="shared" si="2"/>
        <v>0</v>
      </c>
      <c r="M26" s="72"/>
      <c r="N26" s="73">
        <f t="shared" si="3"/>
        <v>0</v>
      </c>
      <c r="O26" s="72"/>
      <c r="P26" s="73">
        <f t="shared" si="4"/>
        <v>0</v>
      </c>
      <c r="Q26" s="72"/>
      <c r="R26" s="73">
        <f t="shared" si="5"/>
        <v>0</v>
      </c>
      <c r="S26" s="72"/>
      <c r="T26" s="73">
        <f t="shared" si="6"/>
        <v>0</v>
      </c>
      <c r="U26" s="72"/>
      <c r="V26" s="73">
        <f t="shared" si="7"/>
        <v>0</v>
      </c>
      <c r="W26" s="72"/>
      <c r="X26" s="73">
        <f t="shared" si="8"/>
        <v>0</v>
      </c>
    </row>
    <row r="27" spans="1:24" s="6" customFormat="1" ht="38.25" x14ac:dyDescent="0.2">
      <c r="A27" s="53">
        <v>17</v>
      </c>
      <c r="B27" s="21" t="s">
        <v>2881</v>
      </c>
      <c r="C27" s="15" t="s">
        <v>317</v>
      </c>
      <c r="D27" s="16" t="s">
        <v>1877</v>
      </c>
      <c r="E27" s="16"/>
      <c r="F27" s="103" t="s">
        <v>1878</v>
      </c>
      <c r="G27" s="17" t="s">
        <v>2877</v>
      </c>
      <c r="H27" s="93">
        <v>213</v>
      </c>
      <c r="I27" s="83">
        <f t="shared" si="0"/>
        <v>0</v>
      </c>
      <c r="J27" s="84">
        <f t="shared" si="1"/>
        <v>0</v>
      </c>
      <c r="K27" s="72"/>
      <c r="L27" s="73">
        <f t="shared" si="2"/>
        <v>0</v>
      </c>
      <c r="M27" s="72"/>
      <c r="N27" s="73">
        <f t="shared" si="3"/>
        <v>0</v>
      </c>
      <c r="O27" s="72"/>
      <c r="P27" s="73">
        <f t="shared" si="4"/>
        <v>0</v>
      </c>
      <c r="Q27" s="72"/>
      <c r="R27" s="73">
        <f t="shared" si="5"/>
        <v>0</v>
      </c>
      <c r="S27" s="72"/>
      <c r="T27" s="73">
        <f t="shared" si="6"/>
        <v>0</v>
      </c>
      <c r="U27" s="72"/>
      <c r="V27" s="73">
        <f t="shared" si="7"/>
        <v>0</v>
      </c>
      <c r="W27" s="72"/>
      <c r="X27" s="73">
        <f t="shared" si="8"/>
        <v>0</v>
      </c>
    </row>
    <row r="28" spans="1:24" s="6" customFormat="1" ht="24" x14ac:dyDescent="0.2">
      <c r="A28" s="53"/>
      <c r="B28" s="104">
        <v>205</v>
      </c>
      <c r="C28" s="15"/>
      <c r="D28" s="31" t="s">
        <v>1160</v>
      </c>
      <c r="E28" s="31"/>
      <c r="F28" s="103"/>
      <c r="G28" s="17"/>
      <c r="H28" s="93"/>
      <c r="I28" s="83">
        <f t="shared" si="0"/>
        <v>0</v>
      </c>
      <c r="J28" s="84">
        <f t="shared" si="1"/>
        <v>0</v>
      </c>
      <c r="K28" s="72"/>
      <c r="L28" s="73">
        <f t="shared" si="2"/>
        <v>0</v>
      </c>
      <c r="M28" s="72"/>
      <c r="N28" s="73">
        <f t="shared" si="3"/>
        <v>0</v>
      </c>
      <c r="O28" s="72"/>
      <c r="P28" s="73">
        <f t="shared" si="4"/>
        <v>0</v>
      </c>
      <c r="Q28" s="72"/>
      <c r="R28" s="73">
        <f t="shared" si="5"/>
        <v>0</v>
      </c>
      <c r="S28" s="72"/>
      <c r="T28" s="73">
        <f t="shared" si="6"/>
        <v>0</v>
      </c>
      <c r="U28" s="72"/>
      <c r="V28" s="73">
        <f t="shared" si="7"/>
        <v>0</v>
      </c>
      <c r="W28" s="72"/>
      <c r="X28" s="73">
        <f t="shared" si="8"/>
        <v>0</v>
      </c>
    </row>
    <row r="29" spans="1:24" s="6" customFormat="1" ht="38.25" x14ac:dyDescent="0.2">
      <c r="A29" s="53">
        <v>18</v>
      </c>
      <c r="B29" s="21" t="s">
        <v>1879</v>
      </c>
      <c r="C29" s="15" t="s">
        <v>274</v>
      </c>
      <c r="D29" s="16" t="s">
        <v>1880</v>
      </c>
      <c r="E29" s="16"/>
      <c r="F29" s="103" t="s">
        <v>1881</v>
      </c>
      <c r="G29" s="17" t="s">
        <v>2877</v>
      </c>
      <c r="H29" s="93">
        <v>190</v>
      </c>
      <c r="I29" s="83">
        <f t="shared" si="0"/>
        <v>0</v>
      </c>
      <c r="J29" s="84">
        <f t="shared" si="1"/>
        <v>0</v>
      </c>
      <c r="K29" s="72"/>
      <c r="L29" s="73">
        <f t="shared" si="2"/>
        <v>0</v>
      </c>
      <c r="M29" s="72"/>
      <c r="N29" s="73">
        <f t="shared" si="3"/>
        <v>0</v>
      </c>
      <c r="O29" s="72"/>
      <c r="P29" s="73">
        <f t="shared" si="4"/>
        <v>0</v>
      </c>
      <c r="Q29" s="72"/>
      <c r="R29" s="73">
        <f t="shared" si="5"/>
        <v>0</v>
      </c>
      <c r="S29" s="72"/>
      <c r="T29" s="73">
        <f t="shared" si="6"/>
        <v>0</v>
      </c>
      <c r="U29" s="72"/>
      <c r="V29" s="73">
        <f t="shared" si="7"/>
        <v>0</v>
      </c>
      <c r="W29" s="72"/>
      <c r="X29" s="73">
        <f t="shared" si="8"/>
        <v>0</v>
      </c>
    </row>
    <row r="30" spans="1:24" s="6" customFormat="1" ht="38.25" x14ac:dyDescent="0.2">
      <c r="A30" s="53">
        <v>19</v>
      </c>
      <c r="B30" s="21" t="s">
        <v>1882</v>
      </c>
      <c r="C30" s="15" t="s">
        <v>274</v>
      </c>
      <c r="D30" s="16" t="s">
        <v>1883</v>
      </c>
      <c r="E30" s="16"/>
      <c r="F30" s="103" t="s">
        <v>1884</v>
      </c>
      <c r="G30" s="17" t="s">
        <v>2877</v>
      </c>
      <c r="H30" s="93">
        <v>190</v>
      </c>
      <c r="I30" s="83">
        <f t="shared" si="0"/>
        <v>0</v>
      </c>
      <c r="J30" s="84">
        <f t="shared" si="1"/>
        <v>0</v>
      </c>
      <c r="K30" s="72"/>
      <c r="L30" s="73">
        <f t="shared" si="2"/>
        <v>0</v>
      </c>
      <c r="M30" s="72"/>
      <c r="N30" s="73">
        <f t="shared" si="3"/>
        <v>0</v>
      </c>
      <c r="O30" s="72"/>
      <c r="P30" s="73">
        <f t="shared" si="4"/>
        <v>0</v>
      </c>
      <c r="Q30" s="72"/>
      <c r="R30" s="73">
        <f t="shared" si="5"/>
        <v>0</v>
      </c>
      <c r="S30" s="72"/>
      <c r="T30" s="73">
        <f t="shared" si="6"/>
        <v>0</v>
      </c>
      <c r="U30" s="72"/>
      <c r="V30" s="73">
        <f t="shared" si="7"/>
        <v>0</v>
      </c>
      <c r="W30" s="72"/>
      <c r="X30" s="73">
        <f t="shared" si="8"/>
        <v>0</v>
      </c>
    </row>
    <row r="31" spans="1:24" s="6" customFormat="1" x14ac:dyDescent="0.2">
      <c r="A31" s="53"/>
      <c r="B31" s="104">
        <v>206</v>
      </c>
      <c r="C31" s="30"/>
      <c r="D31" s="31" t="s">
        <v>29</v>
      </c>
      <c r="E31" s="31"/>
      <c r="F31" s="103"/>
      <c r="G31" s="17"/>
      <c r="H31" s="93"/>
      <c r="I31" s="83">
        <f t="shared" si="0"/>
        <v>0</v>
      </c>
      <c r="J31" s="84">
        <f t="shared" si="1"/>
        <v>0</v>
      </c>
      <c r="K31" s="72"/>
      <c r="L31" s="73">
        <f t="shared" si="2"/>
        <v>0</v>
      </c>
      <c r="M31" s="72"/>
      <c r="N31" s="73">
        <f t="shared" si="3"/>
        <v>0</v>
      </c>
      <c r="O31" s="72"/>
      <c r="P31" s="73">
        <f t="shared" si="4"/>
        <v>0</v>
      </c>
      <c r="Q31" s="72"/>
      <c r="R31" s="73">
        <f t="shared" si="5"/>
        <v>0</v>
      </c>
      <c r="S31" s="72"/>
      <c r="T31" s="73">
        <f t="shared" si="6"/>
        <v>0</v>
      </c>
      <c r="U31" s="72"/>
      <c r="V31" s="73">
        <f t="shared" si="7"/>
        <v>0</v>
      </c>
      <c r="W31" s="72"/>
      <c r="X31" s="73">
        <f t="shared" si="8"/>
        <v>0</v>
      </c>
    </row>
    <row r="32" spans="1:24" s="6" customFormat="1" ht="38.25" x14ac:dyDescent="0.2">
      <c r="A32" s="53">
        <v>20</v>
      </c>
      <c r="B32" s="21" t="s">
        <v>1885</v>
      </c>
      <c r="C32" s="15" t="s">
        <v>1381</v>
      </c>
      <c r="D32" s="16" t="s">
        <v>1886</v>
      </c>
      <c r="E32" s="16"/>
      <c r="F32" s="103" t="s">
        <v>1887</v>
      </c>
      <c r="G32" s="17" t="s">
        <v>2877</v>
      </c>
      <c r="H32" s="93">
        <v>190</v>
      </c>
      <c r="I32" s="83">
        <f t="shared" si="0"/>
        <v>0</v>
      </c>
      <c r="J32" s="84">
        <f t="shared" si="1"/>
        <v>0</v>
      </c>
      <c r="K32" s="72"/>
      <c r="L32" s="73">
        <f t="shared" si="2"/>
        <v>0</v>
      </c>
      <c r="M32" s="72"/>
      <c r="N32" s="73">
        <f t="shared" si="3"/>
        <v>0</v>
      </c>
      <c r="O32" s="72"/>
      <c r="P32" s="73">
        <f t="shared" si="4"/>
        <v>0</v>
      </c>
      <c r="Q32" s="72"/>
      <c r="R32" s="73">
        <f t="shared" si="5"/>
        <v>0</v>
      </c>
      <c r="S32" s="72"/>
      <c r="T32" s="73">
        <f t="shared" si="6"/>
        <v>0</v>
      </c>
      <c r="U32" s="72"/>
      <c r="V32" s="73">
        <f t="shared" si="7"/>
        <v>0</v>
      </c>
      <c r="W32" s="72"/>
      <c r="X32" s="73">
        <f t="shared" si="8"/>
        <v>0</v>
      </c>
    </row>
    <row r="33" spans="1:24" s="6" customFormat="1" ht="38.25" x14ac:dyDescent="0.2">
      <c r="A33" s="53">
        <v>21</v>
      </c>
      <c r="B33" s="21" t="s">
        <v>1888</v>
      </c>
      <c r="C33" s="15" t="s">
        <v>1381</v>
      </c>
      <c r="D33" s="16" t="s">
        <v>1889</v>
      </c>
      <c r="E33" s="16"/>
      <c r="F33" s="103" t="s">
        <v>1890</v>
      </c>
      <c r="G33" s="17" t="s">
        <v>2877</v>
      </c>
      <c r="H33" s="93">
        <v>190</v>
      </c>
      <c r="I33" s="83">
        <f t="shared" si="0"/>
        <v>0</v>
      </c>
      <c r="J33" s="84">
        <f t="shared" si="1"/>
        <v>0</v>
      </c>
      <c r="K33" s="72"/>
      <c r="L33" s="73">
        <f t="shared" si="2"/>
        <v>0</v>
      </c>
      <c r="M33" s="72"/>
      <c r="N33" s="73">
        <f t="shared" si="3"/>
        <v>0</v>
      </c>
      <c r="O33" s="72"/>
      <c r="P33" s="73">
        <f t="shared" si="4"/>
        <v>0</v>
      </c>
      <c r="Q33" s="72"/>
      <c r="R33" s="73">
        <f t="shared" si="5"/>
        <v>0</v>
      </c>
      <c r="S33" s="72"/>
      <c r="T33" s="73">
        <f t="shared" si="6"/>
        <v>0</v>
      </c>
      <c r="U33" s="72"/>
      <c r="V33" s="73">
        <f t="shared" si="7"/>
        <v>0</v>
      </c>
      <c r="W33" s="72"/>
      <c r="X33" s="73">
        <f t="shared" si="8"/>
        <v>0</v>
      </c>
    </row>
    <row r="34" spans="1:24" s="6" customFormat="1" ht="38.25" x14ac:dyDescent="0.2">
      <c r="A34" s="53">
        <v>22</v>
      </c>
      <c r="B34" s="21" t="s">
        <v>1891</v>
      </c>
      <c r="C34" s="15" t="s">
        <v>1381</v>
      </c>
      <c r="D34" s="16" t="s">
        <v>1892</v>
      </c>
      <c r="E34" s="16"/>
      <c r="F34" s="103" t="s">
        <v>1893</v>
      </c>
      <c r="G34" s="17" t="s">
        <v>2877</v>
      </c>
      <c r="H34" s="93">
        <v>190</v>
      </c>
      <c r="I34" s="83">
        <f t="shared" si="0"/>
        <v>0</v>
      </c>
      <c r="J34" s="84">
        <f t="shared" si="1"/>
        <v>0</v>
      </c>
      <c r="K34" s="72"/>
      <c r="L34" s="73">
        <f t="shared" si="2"/>
        <v>0</v>
      </c>
      <c r="M34" s="72"/>
      <c r="N34" s="73">
        <f t="shared" si="3"/>
        <v>0</v>
      </c>
      <c r="O34" s="72"/>
      <c r="P34" s="73">
        <f t="shared" si="4"/>
        <v>0</v>
      </c>
      <c r="Q34" s="72"/>
      <c r="R34" s="73">
        <f t="shared" si="5"/>
        <v>0</v>
      </c>
      <c r="S34" s="72"/>
      <c r="T34" s="73">
        <f t="shared" si="6"/>
        <v>0</v>
      </c>
      <c r="U34" s="72"/>
      <c r="V34" s="73">
        <f t="shared" si="7"/>
        <v>0</v>
      </c>
      <c r="W34" s="72"/>
      <c r="X34" s="73">
        <f t="shared" si="8"/>
        <v>0</v>
      </c>
    </row>
    <row r="35" spans="1:24" s="6" customFormat="1" ht="38.25" x14ac:dyDescent="0.2">
      <c r="A35" s="53">
        <v>23</v>
      </c>
      <c r="B35" s="21" t="s">
        <v>1894</v>
      </c>
      <c r="C35" s="15" t="s">
        <v>1381</v>
      </c>
      <c r="D35" s="16" t="s">
        <v>1895</v>
      </c>
      <c r="E35" s="16"/>
      <c r="F35" s="103" t="s">
        <v>1896</v>
      </c>
      <c r="G35" s="17" t="s">
        <v>2877</v>
      </c>
      <c r="H35" s="93">
        <v>190</v>
      </c>
      <c r="I35" s="83">
        <f t="shared" si="0"/>
        <v>0</v>
      </c>
      <c r="J35" s="84">
        <f t="shared" si="1"/>
        <v>0</v>
      </c>
      <c r="K35" s="72"/>
      <c r="L35" s="73">
        <f t="shared" si="2"/>
        <v>0</v>
      </c>
      <c r="M35" s="72"/>
      <c r="N35" s="73">
        <f t="shared" si="3"/>
        <v>0</v>
      </c>
      <c r="O35" s="72"/>
      <c r="P35" s="73">
        <f t="shared" si="4"/>
        <v>0</v>
      </c>
      <c r="Q35" s="72"/>
      <c r="R35" s="73">
        <f t="shared" si="5"/>
        <v>0</v>
      </c>
      <c r="S35" s="72"/>
      <c r="T35" s="73">
        <f t="shared" si="6"/>
        <v>0</v>
      </c>
      <c r="U35" s="72"/>
      <c r="V35" s="73">
        <f t="shared" si="7"/>
        <v>0</v>
      </c>
      <c r="W35" s="72"/>
      <c r="X35" s="73">
        <f t="shared" si="8"/>
        <v>0</v>
      </c>
    </row>
    <row r="36" spans="1:24" s="6" customFormat="1" x14ac:dyDescent="0.2">
      <c r="A36" s="53"/>
      <c r="B36" s="104">
        <v>207</v>
      </c>
      <c r="C36" s="15"/>
      <c r="D36" s="31" t="s">
        <v>1247</v>
      </c>
      <c r="E36" s="31"/>
      <c r="F36" s="103"/>
      <c r="G36" s="17"/>
      <c r="H36" s="93"/>
      <c r="I36" s="83">
        <f t="shared" si="0"/>
        <v>0</v>
      </c>
      <c r="J36" s="84">
        <f t="shared" si="1"/>
        <v>0</v>
      </c>
      <c r="K36" s="72"/>
      <c r="L36" s="73">
        <f t="shared" si="2"/>
        <v>0</v>
      </c>
      <c r="M36" s="72"/>
      <c r="N36" s="73">
        <f t="shared" si="3"/>
        <v>0</v>
      </c>
      <c r="O36" s="72"/>
      <c r="P36" s="73">
        <f t="shared" si="4"/>
        <v>0</v>
      </c>
      <c r="Q36" s="72"/>
      <c r="R36" s="73">
        <f t="shared" si="5"/>
        <v>0</v>
      </c>
      <c r="S36" s="72"/>
      <c r="T36" s="73">
        <f t="shared" si="6"/>
        <v>0</v>
      </c>
      <c r="U36" s="72"/>
      <c r="V36" s="73">
        <f t="shared" si="7"/>
        <v>0</v>
      </c>
      <c r="W36" s="72"/>
      <c r="X36" s="73">
        <f t="shared" si="8"/>
        <v>0</v>
      </c>
    </row>
    <row r="37" spans="1:24" s="6" customFormat="1" ht="38.25" x14ac:dyDescent="0.2">
      <c r="A37" s="53">
        <v>24</v>
      </c>
      <c r="B37" s="21" t="s">
        <v>1897</v>
      </c>
      <c r="C37" s="15" t="s">
        <v>1248</v>
      </c>
      <c r="D37" s="16" t="s">
        <v>1898</v>
      </c>
      <c r="E37" s="16"/>
      <c r="F37" s="103" t="s">
        <v>1899</v>
      </c>
      <c r="G37" s="17" t="s">
        <v>2877</v>
      </c>
      <c r="H37" s="93">
        <v>190</v>
      </c>
      <c r="I37" s="83">
        <f t="shared" si="0"/>
        <v>0</v>
      </c>
      <c r="J37" s="84">
        <f t="shared" si="1"/>
        <v>0</v>
      </c>
      <c r="K37" s="72"/>
      <c r="L37" s="73">
        <f t="shared" si="2"/>
        <v>0</v>
      </c>
      <c r="M37" s="72"/>
      <c r="N37" s="73">
        <f t="shared" si="3"/>
        <v>0</v>
      </c>
      <c r="O37" s="72"/>
      <c r="P37" s="73">
        <f t="shared" si="4"/>
        <v>0</v>
      </c>
      <c r="Q37" s="72"/>
      <c r="R37" s="73">
        <f t="shared" si="5"/>
        <v>0</v>
      </c>
      <c r="S37" s="72"/>
      <c r="T37" s="73">
        <f t="shared" si="6"/>
        <v>0</v>
      </c>
      <c r="U37" s="72"/>
      <c r="V37" s="73">
        <f t="shared" si="7"/>
        <v>0</v>
      </c>
      <c r="W37" s="72"/>
      <c r="X37" s="73">
        <f t="shared" si="8"/>
        <v>0</v>
      </c>
    </row>
    <row r="38" spans="1:24" s="6" customFormat="1" ht="37.5" customHeight="1" x14ac:dyDescent="0.2">
      <c r="A38" s="53">
        <v>25</v>
      </c>
      <c r="B38" s="21" t="s">
        <v>1900</v>
      </c>
      <c r="C38" s="15" t="s">
        <v>1248</v>
      </c>
      <c r="D38" s="16" t="s">
        <v>1901</v>
      </c>
      <c r="E38" s="16"/>
      <c r="F38" s="103" t="s">
        <v>1902</v>
      </c>
      <c r="G38" s="17" t="s">
        <v>2877</v>
      </c>
      <c r="H38" s="93">
        <v>190</v>
      </c>
      <c r="I38" s="83">
        <f t="shared" si="0"/>
        <v>0</v>
      </c>
      <c r="J38" s="84">
        <f t="shared" si="1"/>
        <v>0</v>
      </c>
      <c r="K38" s="72"/>
      <c r="L38" s="73">
        <f t="shared" si="2"/>
        <v>0</v>
      </c>
      <c r="M38" s="72"/>
      <c r="N38" s="73">
        <f t="shared" si="3"/>
        <v>0</v>
      </c>
      <c r="O38" s="72"/>
      <c r="P38" s="73">
        <f t="shared" si="4"/>
        <v>0</v>
      </c>
      <c r="Q38" s="72"/>
      <c r="R38" s="73">
        <f t="shared" si="5"/>
        <v>0</v>
      </c>
      <c r="S38" s="72"/>
      <c r="T38" s="73">
        <f t="shared" si="6"/>
        <v>0</v>
      </c>
      <c r="U38" s="72"/>
      <c r="V38" s="73">
        <f t="shared" si="7"/>
        <v>0</v>
      </c>
      <c r="W38" s="72"/>
      <c r="X38" s="73">
        <f t="shared" si="8"/>
        <v>0</v>
      </c>
    </row>
    <row r="39" spans="1:24" s="6" customFormat="1" ht="38.25" x14ac:dyDescent="0.2">
      <c r="A39" s="53">
        <v>26</v>
      </c>
      <c r="B39" s="21" t="s">
        <v>1903</v>
      </c>
      <c r="C39" s="15" t="s">
        <v>1248</v>
      </c>
      <c r="D39" s="16" t="s">
        <v>1904</v>
      </c>
      <c r="E39" s="16"/>
      <c r="F39" s="103" t="s">
        <v>1905</v>
      </c>
      <c r="G39" s="17" t="s">
        <v>2877</v>
      </c>
      <c r="H39" s="93">
        <v>190</v>
      </c>
      <c r="I39" s="83">
        <f t="shared" si="0"/>
        <v>0</v>
      </c>
      <c r="J39" s="84">
        <f t="shared" si="1"/>
        <v>0</v>
      </c>
      <c r="K39" s="72"/>
      <c r="L39" s="73">
        <f t="shared" si="2"/>
        <v>0</v>
      </c>
      <c r="M39" s="72"/>
      <c r="N39" s="73">
        <f t="shared" si="3"/>
        <v>0</v>
      </c>
      <c r="O39" s="72"/>
      <c r="P39" s="73">
        <f t="shared" si="4"/>
        <v>0</v>
      </c>
      <c r="Q39" s="72"/>
      <c r="R39" s="73">
        <f t="shared" si="5"/>
        <v>0</v>
      </c>
      <c r="S39" s="72"/>
      <c r="T39" s="73">
        <f t="shared" si="6"/>
        <v>0</v>
      </c>
      <c r="U39" s="72"/>
      <c r="V39" s="73">
        <f t="shared" si="7"/>
        <v>0</v>
      </c>
      <c r="W39" s="72"/>
      <c r="X39" s="73">
        <f t="shared" si="8"/>
        <v>0</v>
      </c>
    </row>
    <row r="40" spans="1:24" s="6" customFormat="1" ht="38.25" x14ac:dyDescent="0.2">
      <c r="A40" s="53">
        <v>27</v>
      </c>
      <c r="B40" s="21" t="s">
        <v>1906</v>
      </c>
      <c r="C40" s="15" t="s">
        <v>1248</v>
      </c>
      <c r="D40" s="16" t="s">
        <v>1907</v>
      </c>
      <c r="E40" s="16"/>
      <c r="F40" s="103" t="s">
        <v>1908</v>
      </c>
      <c r="G40" s="17" t="s">
        <v>2877</v>
      </c>
      <c r="H40" s="93">
        <v>190</v>
      </c>
      <c r="I40" s="83">
        <f t="shared" si="0"/>
        <v>0</v>
      </c>
      <c r="J40" s="84">
        <f t="shared" si="1"/>
        <v>0</v>
      </c>
      <c r="K40" s="72"/>
      <c r="L40" s="73">
        <f t="shared" si="2"/>
        <v>0</v>
      </c>
      <c r="M40" s="72"/>
      <c r="N40" s="73">
        <f t="shared" si="3"/>
        <v>0</v>
      </c>
      <c r="O40" s="72"/>
      <c r="P40" s="73">
        <f t="shared" si="4"/>
        <v>0</v>
      </c>
      <c r="Q40" s="72"/>
      <c r="R40" s="73">
        <f t="shared" si="5"/>
        <v>0</v>
      </c>
      <c r="S40" s="72"/>
      <c r="T40" s="73">
        <f t="shared" si="6"/>
        <v>0</v>
      </c>
      <c r="U40" s="72"/>
      <c r="V40" s="73">
        <f t="shared" si="7"/>
        <v>0</v>
      </c>
      <c r="W40" s="72"/>
      <c r="X40" s="73">
        <f t="shared" si="8"/>
        <v>0</v>
      </c>
    </row>
    <row r="41" spans="1:24" s="6" customFormat="1" ht="15" x14ac:dyDescent="0.2">
      <c r="A41" s="53"/>
      <c r="B41" s="105"/>
      <c r="C41" s="16"/>
      <c r="D41" s="106" t="s">
        <v>1585</v>
      </c>
      <c r="E41" s="106"/>
      <c r="F41" s="107"/>
      <c r="G41" s="17"/>
      <c r="H41" s="93"/>
      <c r="I41" s="83">
        <f t="shared" si="0"/>
        <v>0</v>
      </c>
      <c r="J41" s="84">
        <f t="shared" si="1"/>
        <v>0</v>
      </c>
      <c r="K41" s="72"/>
      <c r="L41" s="73">
        <f t="shared" si="2"/>
        <v>0</v>
      </c>
      <c r="M41" s="72"/>
      <c r="N41" s="73">
        <f t="shared" si="3"/>
        <v>0</v>
      </c>
      <c r="O41" s="72"/>
      <c r="P41" s="73">
        <f t="shared" si="4"/>
        <v>0</v>
      </c>
      <c r="Q41" s="72"/>
      <c r="R41" s="73">
        <f t="shared" si="5"/>
        <v>0</v>
      </c>
      <c r="S41" s="72"/>
      <c r="T41" s="73">
        <f t="shared" si="6"/>
        <v>0</v>
      </c>
      <c r="U41" s="72"/>
      <c r="V41" s="73">
        <f t="shared" si="7"/>
        <v>0</v>
      </c>
      <c r="W41" s="72"/>
      <c r="X41" s="73">
        <f t="shared" si="8"/>
        <v>0</v>
      </c>
    </row>
    <row r="42" spans="1:24" s="6" customFormat="1" x14ac:dyDescent="0.2">
      <c r="A42" s="53"/>
      <c r="B42" s="105"/>
      <c r="C42" s="16"/>
      <c r="D42" s="31" t="s">
        <v>1760</v>
      </c>
      <c r="E42" s="31"/>
      <c r="F42" s="107"/>
      <c r="G42" s="17"/>
      <c r="H42" s="93"/>
      <c r="I42" s="83">
        <f t="shared" si="0"/>
        <v>0</v>
      </c>
      <c r="J42" s="84">
        <f t="shared" si="1"/>
        <v>0</v>
      </c>
      <c r="K42" s="72"/>
      <c r="L42" s="73">
        <f t="shared" si="2"/>
        <v>0</v>
      </c>
      <c r="M42" s="72"/>
      <c r="N42" s="73">
        <f t="shared" si="3"/>
        <v>0</v>
      </c>
      <c r="O42" s="72"/>
      <c r="P42" s="73">
        <f t="shared" si="4"/>
        <v>0</v>
      </c>
      <c r="Q42" s="72"/>
      <c r="R42" s="73">
        <f t="shared" si="5"/>
        <v>0</v>
      </c>
      <c r="S42" s="72"/>
      <c r="T42" s="73">
        <f t="shared" si="6"/>
        <v>0</v>
      </c>
      <c r="U42" s="72"/>
      <c r="V42" s="73">
        <f t="shared" si="7"/>
        <v>0</v>
      </c>
      <c r="W42" s="72"/>
      <c r="X42" s="73">
        <f t="shared" si="8"/>
        <v>0</v>
      </c>
    </row>
    <row r="43" spans="1:24" s="6" customFormat="1" ht="38.25" x14ac:dyDescent="0.2">
      <c r="A43" s="53">
        <v>28</v>
      </c>
      <c r="B43" s="21" t="s">
        <v>1909</v>
      </c>
      <c r="C43" s="22" t="s">
        <v>2180</v>
      </c>
      <c r="D43" s="22" t="s">
        <v>1761</v>
      </c>
      <c r="E43" s="22"/>
      <c r="F43" s="103" t="s">
        <v>1910</v>
      </c>
      <c r="G43" s="17" t="s">
        <v>2877</v>
      </c>
      <c r="H43" s="93">
        <v>316</v>
      </c>
      <c r="I43" s="83">
        <f t="shared" si="0"/>
        <v>0</v>
      </c>
      <c r="J43" s="84">
        <f t="shared" si="1"/>
        <v>0</v>
      </c>
      <c r="K43" s="72"/>
      <c r="L43" s="73">
        <f t="shared" si="2"/>
        <v>0</v>
      </c>
      <c r="M43" s="72"/>
      <c r="N43" s="73">
        <f t="shared" si="3"/>
        <v>0</v>
      </c>
      <c r="O43" s="72"/>
      <c r="P43" s="73">
        <f t="shared" si="4"/>
        <v>0</v>
      </c>
      <c r="Q43" s="72"/>
      <c r="R43" s="73">
        <f t="shared" si="5"/>
        <v>0</v>
      </c>
      <c r="S43" s="72"/>
      <c r="T43" s="73">
        <f t="shared" si="6"/>
        <v>0</v>
      </c>
      <c r="U43" s="72"/>
      <c r="V43" s="73">
        <f t="shared" si="7"/>
        <v>0</v>
      </c>
      <c r="W43" s="72"/>
      <c r="X43" s="73">
        <f t="shared" si="8"/>
        <v>0</v>
      </c>
    </row>
    <row r="44" spans="1:24" s="6" customFormat="1" ht="37.5" customHeight="1" x14ac:dyDescent="0.2">
      <c r="A44" s="53">
        <v>29</v>
      </c>
      <c r="B44" s="21" t="s">
        <v>1911</v>
      </c>
      <c r="C44" s="22" t="s">
        <v>2180</v>
      </c>
      <c r="D44" s="22" t="s">
        <v>1762</v>
      </c>
      <c r="E44" s="22"/>
      <c r="F44" s="103" t="s">
        <v>1912</v>
      </c>
      <c r="G44" s="17" t="s">
        <v>2877</v>
      </c>
      <c r="H44" s="93">
        <v>316</v>
      </c>
      <c r="I44" s="83">
        <f t="shared" si="0"/>
        <v>0</v>
      </c>
      <c r="J44" s="84">
        <f t="shared" si="1"/>
        <v>0</v>
      </c>
      <c r="K44" s="72"/>
      <c r="L44" s="73">
        <f t="shared" si="2"/>
        <v>0</v>
      </c>
      <c r="M44" s="72"/>
      <c r="N44" s="73">
        <f t="shared" si="3"/>
        <v>0</v>
      </c>
      <c r="O44" s="72"/>
      <c r="P44" s="73">
        <f t="shared" si="4"/>
        <v>0</v>
      </c>
      <c r="Q44" s="72"/>
      <c r="R44" s="73">
        <f t="shared" si="5"/>
        <v>0</v>
      </c>
      <c r="S44" s="72"/>
      <c r="T44" s="73">
        <f t="shared" si="6"/>
        <v>0</v>
      </c>
      <c r="U44" s="72"/>
      <c r="V44" s="73">
        <f t="shared" si="7"/>
        <v>0</v>
      </c>
      <c r="W44" s="72"/>
      <c r="X44" s="73">
        <f t="shared" si="8"/>
        <v>0</v>
      </c>
    </row>
    <row r="45" spans="1:24" s="6" customFormat="1" ht="15" x14ac:dyDescent="0.2">
      <c r="A45" s="53"/>
      <c r="B45" s="105"/>
      <c r="C45" s="16"/>
      <c r="D45" s="106" t="s">
        <v>1602</v>
      </c>
      <c r="E45" s="106"/>
      <c r="F45" s="107"/>
      <c r="G45" s="17"/>
      <c r="H45" s="93"/>
      <c r="I45" s="83">
        <f t="shared" si="0"/>
        <v>0</v>
      </c>
      <c r="J45" s="84">
        <f t="shared" si="1"/>
        <v>0</v>
      </c>
      <c r="K45" s="72"/>
      <c r="L45" s="73">
        <f t="shared" si="2"/>
        <v>0</v>
      </c>
      <c r="M45" s="72"/>
      <c r="N45" s="73">
        <f t="shared" si="3"/>
        <v>0</v>
      </c>
      <c r="O45" s="72"/>
      <c r="P45" s="73">
        <f t="shared" si="4"/>
        <v>0</v>
      </c>
      <c r="Q45" s="72"/>
      <c r="R45" s="73">
        <f t="shared" si="5"/>
        <v>0</v>
      </c>
      <c r="S45" s="72"/>
      <c r="T45" s="73">
        <f t="shared" si="6"/>
        <v>0</v>
      </c>
      <c r="U45" s="72"/>
      <c r="V45" s="73">
        <f t="shared" si="7"/>
        <v>0</v>
      </c>
      <c r="W45" s="72"/>
      <c r="X45" s="73">
        <f t="shared" si="8"/>
        <v>0</v>
      </c>
    </row>
    <row r="46" spans="1:24" s="6" customFormat="1" x14ac:dyDescent="0.2">
      <c r="A46" s="53"/>
      <c r="B46" s="104">
        <v>201</v>
      </c>
      <c r="C46" s="30"/>
      <c r="D46" s="31" t="s">
        <v>26</v>
      </c>
      <c r="E46" s="31"/>
      <c r="F46" s="107"/>
      <c r="G46" s="17"/>
      <c r="H46" s="93"/>
      <c r="I46" s="83">
        <f t="shared" si="0"/>
        <v>0</v>
      </c>
      <c r="J46" s="84">
        <f t="shared" si="1"/>
        <v>0</v>
      </c>
      <c r="K46" s="72"/>
      <c r="L46" s="73">
        <f t="shared" si="2"/>
        <v>0</v>
      </c>
      <c r="M46" s="72"/>
      <c r="N46" s="73">
        <f t="shared" si="3"/>
        <v>0</v>
      </c>
      <c r="O46" s="72"/>
      <c r="P46" s="73">
        <f t="shared" si="4"/>
        <v>0</v>
      </c>
      <c r="Q46" s="72"/>
      <c r="R46" s="73">
        <f t="shared" si="5"/>
        <v>0</v>
      </c>
      <c r="S46" s="72"/>
      <c r="T46" s="73">
        <f t="shared" si="6"/>
        <v>0</v>
      </c>
      <c r="U46" s="72"/>
      <c r="V46" s="73">
        <f t="shared" si="7"/>
        <v>0</v>
      </c>
      <c r="W46" s="72"/>
      <c r="X46" s="73">
        <f t="shared" si="8"/>
        <v>0</v>
      </c>
    </row>
    <row r="47" spans="1:24" s="6" customFormat="1" ht="39.75" customHeight="1" x14ac:dyDescent="0.2">
      <c r="A47" s="53">
        <v>30</v>
      </c>
      <c r="B47" s="21" t="s">
        <v>1913</v>
      </c>
      <c r="C47" s="15" t="s">
        <v>605</v>
      </c>
      <c r="D47" s="22" t="s">
        <v>1755</v>
      </c>
      <c r="E47" s="22"/>
      <c r="F47" s="103" t="s">
        <v>1914</v>
      </c>
      <c r="G47" s="17" t="s">
        <v>2877</v>
      </c>
      <c r="H47" s="93">
        <v>86</v>
      </c>
      <c r="I47" s="83">
        <f t="shared" si="0"/>
        <v>0</v>
      </c>
      <c r="J47" s="84">
        <f t="shared" si="1"/>
        <v>0</v>
      </c>
      <c r="K47" s="72"/>
      <c r="L47" s="73">
        <f t="shared" si="2"/>
        <v>0</v>
      </c>
      <c r="M47" s="72"/>
      <c r="N47" s="73">
        <f t="shared" si="3"/>
        <v>0</v>
      </c>
      <c r="O47" s="72"/>
      <c r="P47" s="73">
        <f t="shared" si="4"/>
        <v>0</v>
      </c>
      <c r="Q47" s="72"/>
      <c r="R47" s="73">
        <f t="shared" si="5"/>
        <v>0</v>
      </c>
      <c r="S47" s="72"/>
      <c r="T47" s="73">
        <f t="shared" si="6"/>
        <v>0</v>
      </c>
      <c r="U47" s="72"/>
      <c r="V47" s="73">
        <f t="shared" si="7"/>
        <v>0</v>
      </c>
      <c r="W47" s="72"/>
      <c r="X47" s="73">
        <f t="shared" si="8"/>
        <v>0</v>
      </c>
    </row>
    <row r="48" spans="1:24" s="6" customFormat="1" ht="38.25" x14ac:dyDescent="0.2">
      <c r="A48" s="53">
        <v>31</v>
      </c>
      <c r="B48" s="21" t="s">
        <v>1915</v>
      </c>
      <c r="C48" s="15" t="s">
        <v>1412</v>
      </c>
      <c r="D48" s="22" t="s">
        <v>576</v>
      </c>
      <c r="E48" s="22"/>
      <c r="F48" s="103" t="s">
        <v>1916</v>
      </c>
      <c r="G48" s="17" t="s">
        <v>2877</v>
      </c>
      <c r="H48" s="93">
        <v>86</v>
      </c>
      <c r="I48" s="83">
        <f t="shared" si="0"/>
        <v>0</v>
      </c>
      <c r="J48" s="84">
        <f t="shared" si="1"/>
        <v>0</v>
      </c>
      <c r="K48" s="72"/>
      <c r="L48" s="73">
        <f t="shared" si="2"/>
        <v>0</v>
      </c>
      <c r="M48" s="72"/>
      <c r="N48" s="73">
        <f t="shared" si="3"/>
        <v>0</v>
      </c>
      <c r="O48" s="72"/>
      <c r="P48" s="73">
        <f t="shared" si="4"/>
        <v>0</v>
      </c>
      <c r="Q48" s="72"/>
      <c r="R48" s="73">
        <f t="shared" si="5"/>
        <v>0</v>
      </c>
      <c r="S48" s="72"/>
      <c r="T48" s="73">
        <f t="shared" si="6"/>
        <v>0</v>
      </c>
      <c r="U48" s="72"/>
      <c r="V48" s="73">
        <f t="shared" si="7"/>
        <v>0</v>
      </c>
      <c r="W48" s="72"/>
      <c r="X48" s="73">
        <f t="shared" si="8"/>
        <v>0</v>
      </c>
    </row>
    <row r="49" spans="1:24" s="6" customFormat="1" ht="40.5" customHeight="1" x14ac:dyDescent="0.2">
      <c r="A49" s="53">
        <v>32</v>
      </c>
      <c r="B49" s="21" t="s">
        <v>1917</v>
      </c>
      <c r="C49" s="15" t="s">
        <v>1519</v>
      </c>
      <c r="D49" s="22" t="s">
        <v>644</v>
      </c>
      <c r="E49" s="22"/>
      <c r="F49" s="103" t="s">
        <v>1918</v>
      </c>
      <c r="G49" s="17" t="s">
        <v>2877</v>
      </c>
      <c r="H49" s="93">
        <v>86</v>
      </c>
      <c r="I49" s="83">
        <f t="shared" si="0"/>
        <v>0</v>
      </c>
      <c r="J49" s="84">
        <f t="shared" si="1"/>
        <v>0</v>
      </c>
      <c r="K49" s="72"/>
      <c r="L49" s="73">
        <f t="shared" si="2"/>
        <v>0</v>
      </c>
      <c r="M49" s="72"/>
      <c r="N49" s="73">
        <f t="shared" si="3"/>
        <v>0</v>
      </c>
      <c r="O49" s="72"/>
      <c r="P49" s="73">
        <f t="shared" si="4"/>
        <v>0</v>
      </c>
      <c r="Q49" s="72"/>
      <c r="R49" s="73">
        <f t="shared" si="5"/>
        <v>0</v>
      </c>
      <c r="S49" s="72"/>
      <c r="T49" s="73">
        <f t="shared" si="6"/>
        <v>0</v>
      </c>
      <c r="U49" s="72"/>
      <c r="V49" s="73">
        <f t="shared" si="7"/>
        <v>0</v>
      </c>
      <c r="W49" s="72"/>
      <c r="X49" s="73">
        <f t="shared" si="8"/>
        <v>0</v>
      </c>
    </row>
    <row r="50" spans="1:24" s="6" customFormat="1" ht="38.25" customHeight="1" x14ac:dyDescent="0.2">
      <c r="A50" s="53">
        <v>33</v>
      </c>
      <c r="B50" s="21" t="s">
        <v>1919</v>
      </c>
      <c r="C50" s="15" t="s">
        <v>1448</v>
      </c>
      <c r="D50" s="22" t="s">
        <v>645</v>
      </c>
      <c r="E50" s="22"/>
      <c r="F50" s="103" t="s">
        <v>1920</v>
      </c>
      <c r="G50" s="17" t="s">
        <v>2877</v>
      </c>
      <c r="H50" s="93">
        <v>86</v>
      </c>
      <c r="I50" s="83">
        <f t="shared" si="0"/>
        <v>0</v>
      </c>
      <c r="J50" s="84">
        <f t="shared" si="1"/>
        <v>0</v>
      </c>
      <c r="K50" s="72"/>
      <c r="L50" s="73">
        <f t="shared" si="2"/>
        <v>0</v>
      </c>
      <c r="M50" s="72"/>
      <c r="N50" s="73">
        <f t="shared" si="3"/>
        <v>0</v>
      </c>
      <c r="O50" s="72"/>
      <c r="P50" s="73">
        <f t="shared" si="4"/>
        <v>0</v>
      </c>
      <c r="Q50" s="72"/>
      <c r="R50" s="73">
        <f t="shared" si="5"/>
        <v>0</v>
      </c>
      <c r="S50" s="72"/>
      <c r="T50" s="73">
        <f t="shared" si="6"/>
        <v>0</v>
      </c>
      <c r="U50" s="72"/>
      <c r="V50" s="73">
        <f t="shared" si="7"/>
        <v>0</v>
      </c>
      <c r="W50" s="72"/>
      <c r="X50" s="73">
        <f t="shared" si="8"/>
        <v>0</v>
      </c>
    </row>
    <row r="51" spans="1:24" s="6" customFormat="1" ht="38.25" x14ac:dyDescent="0.2">
      <c r="A51" s="53">
        <v>34</v>
      </c>
      <c r="B51" s="21" t="s">
        <v>1921</v>
      </c>
      <c r="C51" s="15" t="s">
        <v>791</v>
      </c>
      <c r="D51" s="22" t="s">
        <v>101</v>
      </c>
      <c r="E51" s="22"/>
      <c r="F51" s="103" t="s">
        <v>1922</v>
      </c>
      <c r="G51" s="17" t="s">
        <v>2877</v>
      </c>
      <c r="H51" s="93">
        <v>86</v>
      </c>
      <c r="I51" s="83">
        <f t="shared" si="0"/>
        <v>0</v>
      </c>
      <c r="J51" s="84">
        <f t="shared" si="1"/>
        <v>0</v>
      </c>
      <c r="K51" s="72"/>
      <c r="L51" s="73">
        <f t="shared" si="2"/>
        <v>0</v>
      </c>
      <c r="M51" s="72"/>
      <c r="N51" s="73">
        <f t="shared" si="3"/>
        <v>0</v>
      </c>
      <c r="O51" s="72"/>
      <c r="P51" s="73">
        <f t="shared" si="4"/>
        <v>0</v>
      </c>
      <c r="Q51" s="72"/>
      <c r="R51" s="73">
        <f t="shared" si="5"/>
        <v>0</v>
      </c>
      <c r="S51" s="72"/>
      <c r="T51" s="73">
        <f t="shared" si="6"/>
        <v>0</v>
      </c>
      <c r="U51" s="72"/>
      <c r="V51" s="73">
        <f t="shared" si="7"/>
        <v>0</v>
      </c>
      <c r="W51" s="72"/>
      <c r="X51" s="73">
        <f t="shared" si="8"/>
        <v>0</v>
      </c>
    </row>
    <row r="52" spans="1:24" s="6" customFormat="1" ht="39" customHeight="1" x14ac:dyDescent="0.2">
      <c r="A52" s="53">
        <v>35</v>
      </c>
      <c r="B52" s="21" t="s">
        <v>1923</v>
      </c>
      <c r="C52" s="22" t="s">
        <v>102</v>
      </c>
      <c r="D52" s="22" t="s">
        <v>1756</v>
      </c>
      <c r="E52" s="22"/>
      <c r="F52" s="103" t="s">
        <v>1924</v>
      </c>
      <c r="G52" s="17" t="s">
        <v>2877</v>
      </c>
      <c r="H52" s="93">
        <v>86</v>
      </c>
      <c r="I52" s="83">
        <f t="shared" si="0"/>
        <v>0</v>
      </c>
      <c r="J52" s="84">
        <f t="shared" si="1"/>
        <v>0</v>
      </c>
      <c r="K52" s="72"/>
      <c r="L52" s="73">
        <f t="shared" si="2"/>
        <v>0</v>
      </c>
      <c r="M52" s="72"/>
      <c r="N52" s="73">
        <f t="shared" si="3"/>
        <v>0</v>
      </c>
      <c r="O52" s="72"/>
      <c r="P52" s="73">
        <f t="shared" si="4"/>
        <v>0</v>
      </c>
      <c r="Q52" s="72"/>
      <c r="R52" s="73">
        <f t="shared" si="5"/>
        <v>0</v>
      </c>
      <c r="S52" s="72"/>
      <c r="T52" s="73">
        <f t="shared" si="6"/>
        <v>0</v>
      </c>
      <c r="U52" s="72"/>
      <c r="V52" s="73">
        <f t="shared" si="7"/>
        <v>0</v>
      </c>
      <c r="W52" s="72"/>
      <c r="X52" s="73">
        <f t="shared" si="8"/>
        <v>0</v>
      </c>
    </row>
    <row r="53" spans="1:24" s="6" customFormat="1" ht="38.25" x14ac:dyDescent="0.2">
      <c r="A53" s="53">
        <v>36</v>
      </c>
      <c r="B53" s="21" t="s">
        <v>1925</v>
      </c>
      <c r="C53" s="22" t="s">
        <v>102</v>
      </c>
      <c r="D53" s="22" t="s">
        <v>1757</v>
      </c>
      <c r="E53" s="22"/>
      <c r="F53" s="103" t="s">
        <v>1926</v>
      </c>
      <c r="G53" s="17" t="s">
        <v>2877</v>
      </c>
      <c r="H53" s="93">
        <v>86</v>
      </c>
      <c r="I53" s="83">
        <f t="shared" si="0"/>
        <v>0</v>
      </c>
      <c r="J53" s="84">
        <f t="shared" si="1"/>
        <v>0</v>
      </c>
      <c r="K53" s="72"/>
      <c r="L53" s="73">
        <f t="shared" si="2"/>
        <v>0</v>
      </c>
      <c r="M53" s="72"/>
      <c r="N53" s="73">
        <f t="shared" si="3"/>
        <v>0</v>
      </c>
      <c r="O53" s="72"/>
      <c r="P53" s="73">
        <f t="shared" si="4"/>
        <v>0</v>
      </c>
      <c r="Q53" s="72"/>
      <c r="R53" s="73">
        <f t="shared" si="5"/>
        <v>0</v>
      </c>
      <c r="S53" s="72"/>
      <c r="T53" s="73">
        <f t="shared" si="6"/>
        <v>0</v>
      </c>
      <c r="U53" s="72"/>
      <c r="V53" s="73">
        <f t="shared" si="7"/>
        <v>0</v>
      </c>
      <c r="W53" s="72"/>
      <c r="X53" s="73">
        <f t="shared" si="8"/>
        <v>0</v>
      </c>
    </row>
    <row r="54" spans="1:24" s="6" customFormat="1" ht="38.25" x14ac:dyDescent="0.2">
      <c r="A54" s="53">
        <v>37</v>
      </c>
      <c r="B54" s="21" t="s">
        <v>1927</v>
      </c>
      <c r="C54" s="22" t="s">
        <v>102</v>
      </c>
      <c r="D54" s="22" t="s">
        <v>1758</v>
      </c>
      <c r="E54" s="22"/>
      <c r="F54" s="103" t="s">
        <v>1928</v>
      </c>
      <c r="G54" s="17" t="s">
        <v>2877</v>
      </c>
      <c r="H54" s="93">
        <v>86</v>
      </c>
      <c r="I54" s="83">
        <f t="shared" si="0"/>
        <v>0</v>
      </c>
      <c r="J54" s="84">
        <f t="shared" si="1"/>
        <v>0</v>
      </c>
      <c r="K54" s="72"/>
      <c r="L54" s="73">
        <f t="shared" si="2"/>
        <v>0</v>
      </c>
      <c r="M54" s="72"/>
      <c r="N54" s="73">
        <f t="shared" si="3"/>
        <v>0</v>
      </c>
      <c r="O54" s="72"/>
      <c r="P54" s="73">
        <f t="shared" si="4"/>
        <v>0</v>
      </c>
      <c r="Q54" s="72"/>
      <c r="R54" s="73">
        <f t="shared" si="5"/>
        <v>0</v>
      </c>
      <c r="S54" s="72"/>
      <c r="T54" s="73">
        <f t="shared" si="6"/>
        <v>0</v>
      </c>
      <c r="U54" s="72"/>
      <c r="V54" s="73">
        <f t="shared" si="7"/>
        <v>0</v>
      </c>
      <c r="W54" s="72"/>
      <c r="X54" s="73">
        <f t="shared" si="8"/>
        <v>0</v>
      </c>
    </row>
    <row r="55" spans="1:24" s="6" customFormat="1" ht="38.25" x14ac:dyDescent="0.2">
      <c r="A55" s="53">
        <f>A54+1</f>
        <v>38</v>
      </c>
      <c r="B55" s="21" t="s">
        <v>1929</v>
      </c>
      <c r="C55" s="22" t="s">
        <v>102</v>
      </c>
      <c r="D55" s="22" t="s">
        <v>1759</v>
      </c>
      <c r="E55" s="22"/>
      <c r="F55" s="103" t="s">
        <v>1930</v>
      </c>
      <c r="G55" s="17" t="s">
        <v>2877</v>
      </c>
      <c r="H55" s="93">
        <v>86</v>
      </c>
      <c r="I55" s="83">
        <f t="shared" si="0"/>
        <v>0</v>
      </c>
      <c r="J55" s="84">
        <f t="shared" si="1"/>
        <v>0</v>
      </c>
      <c r="K55" s="72"/>
      <c r="L55" s="73">
        <f t="shared" si="2"/>
        <v>0</v>
      </c>
      <c r="M55" s="72"/>
      <c r="N55" s="73">
        <f t="shared" si="3"/>
        <v>0</v>
      </c>
      <c r="O55" s="72"/>
      <c r="P55" s="73">
        <f t="shared" si="4"/>
        <v>0</v>
      </c>
      <c r="Q55" s="72"/>
      <c r="R55" s="73">
        <f t="shared" si="5"/>
        <v>0</v>
      </c>
      <c r="S55" s="72"/>
      <c r="T55" s="73">
        <f t="shared" si="6"/>
        <v>0</v>
      </c>
      <c r="U55" s="72"/>
      <c r="V55" s="73">
        <f t="shared" si="7"/>
        <v>0</v>
      </c>
      <c r="W55" s="72"/>
      <c r="X55" s="73">
        <f t="shared" si="8"/>
        <v>0</v>
      </c>
    </row>
    <row r="56" spans="1:24" s="6" customFormat="1" ht="38.25" x14ac:dyDescent="0.2">
      <c r="A56" s="53">
        <f>A55+1</f>
        <v>39</v>
      </c>
      <c r="B56" s="21" t="s">
        <v>2882</v>
      </c>
      <c r="C56" s="22" t="s">
        <v>102</v>
      </c>
      <c r="D56" s="22" t="s">
        <v>2883</v>
      </c>
      <c r="E56" s="22"/>
      <c r="F56" s="103" t="s">
        <v>2884</v>
      </c>
      <c r="G56" s="17" t="s">
        <v>2877</v>
      </c>
      <c r="H56" s="93">
        <v>86</v>
      </c>
      <c r="I56" s="83">
        <f t="shared" si="0"/>
        <v>0</v>
      </c>
      <c r="J56" s="84">
        <f t="shared" si="1"/>
        <v>0</v>
      </c>
      <c r="K56" s="72"/>
      <c r="L56" s="73">
        <f t="shared" si="2"/>
        <v>0</v>
      </c>
      <c r="M56" s="72"/>
      <c r="N56" s="73">
        <f t="shared" si="3"/>
        <v>0</v>
      </c>
      <c r="O56" s="72"/>
      <c r="P56" s="73">
        <f t="shared" si="4"/>
        <v>0</v>
      </c>
      <c r="Q56" s="72"/>
      <c r="R56" s="73">
        <f t="shared" si="5"/>
        <v>0</v>
      </c>
      <c r="S56" s="72"/>
      <c r="T56" s="73">
        <f t="shared" si="6"/>
        <v>0</v>
      </c>
      <c r="U56" s="72"/>
      <c r="V56" s="73">
        <f t="shared" si="7"/>
        <v>0</v>
      </c>
      <c r="W56" s="72"/>
      <c r="X56" s="73">
        <f t="shared" si="8"/>
        <v>0</v>
      </c>
    </row>
    <row r="57" spans="1:24" s="6" customFormat="1" ht="38.25" x14ac:dyDescent="0.2">
      <c r="A57" s="53">
        <f>A56+1</f>
        <v>40</v>
      </c>
      <c r="B57" s="21" t="s">
        <v>1931</v>
      </c>
      <c r="C57" s="22" t="s">
        <v>670</v>
      </c>
      <c r="D57" s="22" t="s">
        <v>1754</v>
      </c>
      <c r="E57" s="22"/>
      <c r="F57" s="103" t="s">
        <v>1932</v>
      </c>
      <c r="G57" s="17" t="s">
        <v>2877</v>
      </c>
      <c r="H57" s="93">
        <v>86</v>
      </c>
      <c r="I57" s="83">
        <f t="shared" si="0"/>
        <v>0</v>
      </c>
      <c r="J57" s="84">
        <f t="shared" si="1"/>
        <v>0</v>
      </c>
      <c r="K57" s="72"/>
      <c r="L57" s="73">
        <f t="shared" si="2"/>
        <v>0</v>
      </c>
      <c r="M57" s="72"/>
      <c r="N57" s="73">
        <f t="shared" si="3"/>
        <v>0</v>
      </c>
      <c r="O57" s="72"/>
      <c r="P57" s="73">
        <f t="shared" si="4"/>
        <v>0</v>
      </c>
      <c r="Q57" s="72"/>
      <c r="R57" s="73">
        <f t="shared" si="5"/>
        <v>0</v>
      </c>
      <c r="S57" s="72"/>
      <c r="T57" s="73">
        <f t="shared" si="6"/>
        <v>0</v>
      </c>
      <c r="U57" s="72"/>
      <c r="V57" s="73">
        <f t="shared" si="7"/>
        <v>0</v>
      </c>
      <c r="W57" s="72"/>
      <c r="X57" s="73">
        <f t="shared" si="8"/>
        <v>0</v>
      </c>
    </row>
    <row r="58" spans="1:24" s="6" customFormat="1" ht="45.75" customHeight="1" x14ac:dyDescent="0.2">
      <c r="A58" s="53"/>
      <c r="B58" s="108"/>
      <c r="C58" s="30"/>
      <c r="D58" s="31" t="s">
        <v>1165</v>
      </c>
      <c r="E58" s="31"/>
      <c r="F58" s="107"/>
      <c r="G58" s="17"/>
      <c r="H58" s="93"/>
      <c r="I58" s="83">
        <f t="shared" si="0"/>
        <v>0</v>
      </c>
      <c r="J58" s="84">
        <f t="shared" si="1"/>
        <v>0</v>
      </c>
      <c r="K58" s="72"/>
      <c r="L58" s="73">
        <f t="shared" si="2"/>
        <v>0</v>
      </c>
      <c r="M58" s="72"/>
      <c r="N58" s="73">
        <f t="shared" si="3"/>
        <v>0</v>
      </c>
      <c r="O58" s="72"/>
      <c r="P58" s="73">
        <f t="shared" si="4"/>
        <v>0</v>
      </c>
      <c r="Q58" s="72"/>
      <c r="R58" s="73">
        <f t="shared" si="5"/>
        <v>0</v>
      </c>
      <c r="S58" s="72"/>
      <c r="T58" s="73">
        <f t="shared" si="6"/>
        <v>0</v>
      </c>
      <c r="U58" s="72"/>
      <c r="V58" s="73">
        <f t="shared" si="7"/>
        <v>0</v>
      </c>
      <c r="W58" s="72"/>
      <c r="X58" s="73">
        <f t="shared" si="8"/>
        <v>0</v>
      </c>
    </row>
    <row r="59" spans="1:24" s="6" customFormat="1" ht="38.25" x14ac:dyDescent="0.2">
      <c r="A59" s="53">
        <v>41</v>
      </c>
      <c r="B59" s="21" t="s">
        <v>1933</v>
      </c>
      <c r="C59" s="15" t="s">
        <v>605</v>
      </c>
      <c r="D59" s="16" t="s">
        <v>1512</v>
      </c>
      <c r="E59" s="16"/>
      <c r="F59" s="103" t="s">
        <v>1934</v>
      </c>
      <c r="G59" s="17" t="s">
        <v>2877</v>
      </c>
      <c r="H59" s="93">
        <v>86</v>
      </c>
      <c r="I59" s="83">
        <f t="shared" si="0"/>
        <v>0</v>
      </c>
      <c r="J59" s="84">
        <f t="shared" si="1"/>
        <v>0</v>
      </c>
      <c r="K59" s="72"/>
      <c r="L59" s="73">
        <f t="shared" si="2"/>
        <v>0</v>
      </c>
      <c r="M59" s="72"/>
      <c r="N59" s="73">
        <f t="shared" si="3"/>
        <v>0</v>
      </c>
      <c r="O59" s="72"/>
      <c r="P59" s="73">
        <f t="shared" si="4"/>
        <v>0</v>
      </c>
      <c r="Q59" s="72"/>
      <c r="R59" s="73">
        <f t="shared" si="5"/>
        <v>0</v>
      </c>
      <c r="S59" s="72"/>
      <c r="T59" s="73">
        <f t="shared" si="6"/>
        <v>0</v>
      </c>
      <c r="U59" s="72"/>
      <c r="V59" s="73">
        <f t="shared" si="7"/>
        <v>0</v>
      </c>
      <c r="W59" s="72"/>
      <c r="X59" s="73">
        <f t="shared" si="8"/>
        <v>0</v>
      </c>
    </row>
    <row r="60" spans="1:24" s="6" customFormat="1" ht="38.25" x14ac:dyDescent="0.2">
      <c r="A60" s="53">
        <f>A59+1</f>
        <v>42</v>
      </c>
      <c r="B60" s="21" t="s">
        <v>1935</v>
      </c>
      <c r="C60" s="15" t="s">
        <v>605</v>
      </c>
      <c r="D60" s="16" t="s">
        <v>1284</v>
      </c>
      <c r="E60" s="16"/>
      <c r="F60" s="103" t="s">
        <v>1936</v>
      </c>
      <c r="G60" s="17" t="s">
        <v>2877</v>
      </c>
      <c r="H60" s="93">
        <v>86</v>
      </c>
      <c r="I60" s="83">
        <f t="shared" si="0"/>
        <v>0</v>
      </c>
      <c r="J60" s="84">
        <f t="shared" si="1"/>
        <v>0</v>
      </c>
      <c r="K60" s="72"/>
      <c r="L60" s="73">
        <f t="shared" si="2"/>
        <v>0</v>
      </c>
      <c r="M60" s="72"/>
      <c r="N60" s="73">
        <f t="shared" si="3"/>
        <v>0</v>
      </c>
      <c r="O60" s="72"/>
      <c r="P60" s="73">
        <f t="shared" si="4"/>
        <v>0</v>
      </c>
      <c r="Q60" s="72"/>
      <c r="R60" s="73">
        <f t="shared" si="5"/>
        <v>0</v>
      </c>
      <c r="S60" s="72"/>
      <c r="T60" s="73">
        <f t="shared" si="6"/>
        <v>0</v>
      </c>
      <c r="U60" s="72"/>
      <c r="V60" s="73">
        <f t="shared" si="7"/>
        <v>0</v>
      </c>
      <c r="W60" s="72"/>
      <c r="X60" s="73">
        <f t="shared" si="8"/>
        <v>0</v>
      </c>
    </row>
    <row r="61" spans="1:24" s="6" customFormat="1" ht="38.25" x14ac:dyDescent="0.2">
      <c r="A61" s="53">
        <f>A60+1</f>
        <v>43</v>
      </c>
      <c r="B61" s="21" t="s">
        <v>1937</v>
      </c>
      <c r="C61" s="15" t="s">
        <v>1255</v>
      </c>
      <c r="D61" s="15" t="s">
        <v>572</v>
      </c>
      <c r="E61" s="15"/>
      <c r="F61" s="103" t="s">
        <v>1938</v>
      </c>
      <c r="G61" s="17" t="s">
        <v>2877</v>
      </c>
      <c r="H61" s="93">
        <v>86</v>
      </c>
      <c r="I61" s="83">
        <f t="shared" si="0"/>
        <v>0</v>
      </c>
      <c r="J61" s="84">
        <f t="shared" si="1"/>
        <v>0</v>
      </c>
      <c r="K61" s="72"/>
      <c r="L61" s="73">
        <f t="shared" si="2"/>
        <v>0</v>
      </c>
      <c r="M61" s="72"/>
      <c r="N61" s="73">
        <f t="shared" si="3"/>
        <v>0</v>
      </c>
      <c r="O61" s="72"/>
      <c r="P61" s="73">
        <f t="shared" si="4"/>
        <v>0</v>
      </c>
      <c r="Q61" s="72"/>
      <c r="R61" s="73">
        <f t="shared" si="5"/>
        <v>0</v>
      </c>
      <c r="S61" s="72"/>
      <c r="T61" s="73">
        <f t="shared" si="6"/>
        <v>0</v>
      </c>
      <c r="U61" s="72"/>
      <c r="V61" s="73">
        <f t="shared" si="7"/>
        <v>0</v>
      </c>
      <c r="W61" s="72"/>
      <c r="X61" s="73">
        <f t="shared" si="8"/>
        <v>0</v>
      </c>
    </row>
    <row r="62" spans="1:24" s="6" customFormat="1" x14ac:dyDescent="0.2">
      <c r="A62" s="53"/>
      <c r="B62" s="104">
        <v>203</v>
      </c>
      <c r="C62" s="30"/>
      <c r="D62" s="31" t="s">
        <v>1166</v>
      </c>
      <c r="E62" s="31"/>
      <c r="F62" s="107"/>
      <c r="G62" s="17"/>
      <c r="H62" s="93"/>
      <c r="I62" s="83">
        <f t="shared" si="0"/>
        <v>0</v>
      </c>
      <c r="J62" s="84">
        <f t="shared" si="1"/>
        <v>0</v>
      </c>
      <c r="K62" s="72"/>
      <c r="L62" s="73">
        <f t="shared" si="2"/>
        <v>0</v>
      </c>
      <c r="M62" s="72"/>
      <c r="N62" s="73">
        <f t="shared" si="3"/>
        <v>0</v>
      </c>
      <c r="O62" s="72"/>
      <c r="P62" s="73">
        <f t="shared" si="4"/>
        <v>0</v>
      </c>
      <c r="Q62" s="72"/>
      <c r="R62" s="73">
        <f t="shared" si="5"/>
        <v>0</v>
      </c>
      <c r="S62" s="72"/>
      <c r="T62" s="73">
        <f t="shared" si="6"/>
        <v>0</v>
      </c>
      <c r="U62" s="72"/>
      <c r="V62" s="73">
        <f t="shared" si="7"/>
        <v>0</v>
      </c>
      <c r="W62" s="72"/>
      <c r="X62" s="73">
        <f t="shared" si="8"/>
        <v>0</v>
      </c>
    </row>
    <row r="63" spans="1:24" s="6" customFormat="1" ht="38.25" x14ac:dyDescent="0.2">
      <c r="A63" s="53">
        <v>44</v>
      </c>
      <c r="B63" s="21" t="s">
        <v>1939</v>
      </c>
      <c r="C63" s="15" t="s">
        <v>932</v>
      </c>
      <c r="D63" s="16" t="s">
        <v>1444</v>
      </c>
      <c r="E63" s="16"/>
      <c r="F63" s="103" t="s">
        <v>1940</v>
      </c>
      <c r="G63" s="17" t="s">
        <v>2877</v>
      </c>
      <c r="H63" s="93">
        <v>86</v>
      </c>
      <c r="I63" s="83">
        <f t="shared" si="0"/>
        <v>0</v>
      </c>
      <c r="J63" s="84">
        <f t="shared" si="1"/>
        <v>0</v>
      </c>
      <c r="K63" s="72"/>
      <c r="L63" s="73">
        <f t="shared" si="2"/>
        <v>0</v>
      </c>
      <c r="M63" s="72"/>
      <c r="N63" s="73">
        <f t="shared" si="3"/>
        <v>0</v>
      </c>
      <c r="O63" s="72"/>
      <c r="P63" s="73">
        <f t="shared" si="4"/>
        <v>0</v>
      </c>
      <c r="Q63" s="72"/>
      <c r="R63" s="73">
        <f t="shared" si="5"/>
        <v>0</v>
      </c>
      <c r="S63" s="72"/>
      <c r="T63" s="73">
        <f t="shared" si="6"/>
        <v>0</v>
      </c>
      <c r="U63" s="72"/>
      <c r="V63" s="73">
        <f t="shared" si="7"/>
        <v>0</v>
      </c>
      <c r="W63" s="72"/>
      <c r="X63" s="73">
        <f t="shared" si="8"/>
        <v>0</v>
      </c>
    </row>
    <row r="64" spans="1:24" s="6" customFormat="1" ht="38.25" x14ac:dyDescent="0.2">
      <c r="A64" s="53">
        <f>A63+1</f>
        <v>45</v>
      </c>
      <c r="B64" s="21" t="s">
        <v>1941</v>
      </c>
      <c r="C64" s="15" t="s">
        <v>932</v>
      </c>
      <c r="D64" s="16" t="s">
        <v>1620</v>
      </c>
      <c r="E64" s="16"/>
      <c r="F64" s="103" t="s">
        <v>1942</v>
      </c>
      <c r="G64" s="17" t="s">
        <v>2877</v>
      </c>
      <c r="H64" s="93">
        <v>86</v>
      </c>
      <c r="I64" s="83">
        <f t="shared" si="0"/>
        <v>0</v>
      </c>
      <c r="J64" s="84">
        <f t="shared" si="1"/>
        <v>0</v>
      </c>
      <c r="K64" s="72"/>
      <c r="L64" s="73">
        <f t="shared" si="2"/>
        <v>0</v>
      </c>
      <c r="M64" s="72"/>
      <c r="N64" s="73">
        <f t="shared" si="3"/>
        <v>0</v>
      </c>
      <c r="O64" s="72"/>
      <c r="P64" s="73">
        <f t="shared" si="4"/>
        <v>0</v>
      </c>
      <c r="Q64" s="72"/>
      <c r="R64" s="73">
        <f t="shared" si="5"/>
        <v>0</v>
      </c>
      <c r="S64" s="72"/>
      <c r="T64" s="73">
        <f t="shared" si="6"/>
        <v>0</v>
      </c>
      <c r="U64" s="72"/>
      <c r="V64" s="73">
        <f t="shared" si="7"/>
        <v>0</v>
      </c>
      <c r="W64" s="72"/>
      <c r="X64" s="73">
        <f t="shared" si="8"/>
        <v>0</v>
      </c>
    </row>
    <row r="65" spans="1:24" s="6" customFormat="1" ht="41.25" customHeight="1" x14ac:dyDescent="0.2">
      <c r="A65" s="53">
        <f>A64+1</f>
        <v>46</v>
      </c>
      <c r="B65" s="21" t="s">
        <v>1943</v>
      </c>
      <c r="C65" s="15" t="s">
        <v>932</v>
      </c>
      <c r="D65" s="16" t="s">
        <v>1621</v>
      </c>
      <c r="E65" s="16"/>
      <c r="F65" s="103" t="s">
        <v>1944</v>
      </c>
      <c r="G65" s="17" t="s">
        <v>2877</v>
      </c>
      <c r="H65" s="93">
        <v>86</v>
      </c>
      <c r="I65" s="83">
        <f t="shared" si="0"/>
        <v>0</v>
      </c>
      <c r="J65" s="84">
        <f t="shared" si="1"/>
        <v>0</v>
      </c>
      <c r="K65" s="72"/>
      <c r="L65" s="73">
        <f t="shared" si="2"/>
        <v>0</v>
      </c>
      <c r="M65" s="72"/>
      <c r="N65" s="73">
        <f t="shared" si="3"/>
        <v>0</v>
      </c>
      <c r="O65" s="72"/>
      <c r="P65" s="73">
        <f t="shared" si="4"/>
        <v>0</v>
      </c>
      <c r="Q65" s="72"/>
      <c r="R65" s="73">
        <f t="shared" si="5"/>
        <v>0</v>
      </c>
      <c r="S65" s="72"/>
      <c r="T65" s="73">
        <f t="shared" si="6"/>
        <v>0</v>
      </c>
      <c r="U65" s="72"/>
      <c r="V65" s="73">
        <f t="shared" si="7"/>
        <v>0</v>
      </c>
      <c r="W65" s="72"/>
      <c r="X65" s="73">
        <f t="shared" si="8"/>
        <v>0</v>
      </c>
    </row>
    <row r="66" spans="1:24" s="6" customFormat="1" ht="38.25" x14ac:dyDescent="0.2">
      <c r="A66" s="53">
        <f>A65+1</f>
        <v>47</v>
      </c>
      <c r="B66" s="21" t="s">
        <v>1945</v>
      </c>
      <c r="C66" s="15" t="s">
        <v>932</v>
      </c>
      <c r="D66" s="16" t="s">
        <v>1622</v>
      </c>
      <c r="E66" s="16"/>
      <c r="F66" s="103" t="s">
        <v>1946</v>
      </c>
      <c r="G66" s="17" t="s">
        <v>2877</v>
      </c>
      <c r="H66" s="93">
        <v>86</v>
      </c>
      <c r="I66" s="83">
        <f t="shared" si="0"/>
        <v>0</v>
      </c>
      <c r="J66" s="84">
        <f t="shared" si="1"/>
        <v>0</v>
      </c>
      <c r="K66" s="72"/>
      <c r="L66" s="73">
        <f t="shared" si="2"/>
        <v>0</v>
      </c>
      <c r="M66" s="72"/>
      <c r="N66" s="73">
        <f t="shared" si="3"/>
        <v>0</v>
      </c>
      <c r="O66" s="72"/>
      <c r="P66" s="73">
        <f t="shared" si="4"/>
        <v>0</v>
      </c>
      <c r="Q66" s="72"/>
      <c r="R66" s="73">
        <f t="shared" si="5"/>
        <v>0</v>
      </c>
      <c r="S66" s="72"/>
      <c r="T66" s="73">
        <f t="shared" si="6"/>
        <v>0</v>
      </c>
      <c r="U66" s="72"/>
      <c r="V66" s="73">
        <f t="shared" si="7"/>
        <v>0</v>
      </c>
      <c r="W66" s="72"/>
      <c r="X66" s="73">
        <f t="shared" si="8"/>
        <v>0</v>
      </c>
    </row>
    <row r="67" spans="1:24" s="6" customFormat="1" ht="38.25" x14ac:dyDescent="0.2">
      <c r="A67" s="53">
        <f>A66+1</f>
        <v>48</v>
      </c>
      <c r="B67" s="21" t="s">
        <v>1947</v>
      </c>
      <c r="C67" s="15" t="s">
        <v>1481</v>
      </c>
      <c r="D67" s="16" t="s">
        <v>1482</v>
      </c>
      <c r="E67" s="16"/>
      <c r="F67" s="103" t="s">
        <v>1948</v>
      </c>
      <c r="G67" s="17" t="s">
        <v>2877</v>
      </c>
      <c r="H67" s="93">
        <v>213</v>
      </c>
      <c r="I67" s="83">
        <f t="shared" si="0"/>
        <v>0</v>
      </c>
      <c r="J67" s="84">
        <f t="shared" si="1"/>
        <v>0</v>
      </c>
      <c r="K67" s="72"/>
      <c r="L67" s="73">
        <f t="shared" si="2"/>
        <v>0</v>
      </c>
      <c r="M67" s="72"/>
      <c r="N67" s="73">
        <f t="shared" si="3"/>
        <v>0</v>
      </c>
      <c r="O67" s="72"/>
      <c r="P67" s="73">
        <f t="shared" si="4"/>
        <v>0</v>
      </c>
      <c r="Q67" s="72"/>
      <c r="R67" s="73">
        <f t="shared" si="5"/>
        <v>0</v>
      </c>
      <c r="S67" s="72"/>
      <c r="T67" s="73">
        <f t="shared" si="6"/>
        <v>0</v>
      </c>
      <c r="U67" s="72"/>
      <c r="V67" s="73">
        <f t="shared" si="7"/>
        <v>0</v>
      </c>
      <c r="W67" s="72"/>
      <c r="X67" s="73">
        <f t="shared" si="8"/>
        <v>0</v>
      </c>
    </row>
    <row r="68" spans="1:24" s="6" customFormat="1" x14ac:dyDescent="0.2">
      <c r="A68" s="55"/>
      <c r="B68" s="104">
        <v>204</v>
      </c>
      <c r="C68" s="15"/>
      <c r="D68" s="31" t="s">
        <v>253</v>
      </c>
      <c r="E68" s="31"/>
      <c r="F68" s="103"/>
      <c r="G68" s="17"/>
      <c r="H68" s="93"/>
      <c r="I68" s="83">
        <f t="shared" si="0"/>
        <v>0</v>
      </c>
      <c r="J68" s="84">
        <f t="shared" si="1"/>
        <v>0</v>
      </c>
      <c r="K68" s="72"/>
      <c r="L68" s="73">
        <f t="shared" si="2"/>
        <v>0</v>
      </c>
      <c r="M68" s="72"/>
      <c r="N68" s="73">
        <f t="shared" si="3"/>
        <v>0</v>
      </c>
      <c r="O68" s="72"/>
      <c r="P68" s="73">
        <f t="shared" si="4"/>
        <v>0</v>
      </c>
      <c r="Q68" s="72"/>
      <c r="R68" s="73">
        <f t="shared" si="5"/>
        <v>0</v>
      </c>
      <c r="S68" s="72"/>
      <c r="T68" s="73">
        <f t="shared" si="6"/>
        <v>0</v>
      </c>
      <c r="U68" s="72"/>
      <c r="V68" s="73">
        <f t="shared" si="7"/>
        <v>0</v>
      </c>
      <c r="W68" s="72"/>
      <c r="X68" s="73">
        <f t="shared" si="8"/>
        <v>0</v>
      </c>
    </row>
    <row r="69" spans="1:24" s="6" customFormat="1" ht="38.25" x14ac:dyDescent="0.2">
      <c r="A69" s="53">
        <v>49</v>
      </c>
      <c r="B69" s="21" t="s">
        <v>1949</v>
      </c>
      <c r="C69" s="15" t="s">
        <v>317</v>
      </c>
      <c r="D69" s="16" t="s">
        <v>1645</v>
      </c>
      <c r="E69" s="16"/>
      <c r="F69" s="103" t="s">
        <v>1950</v>
      </c>
      <c r="G69" s="17" t="s">
        <v>2877</v>
      </c>
      <c r="H69" s="93">
        <v>86</v>
      </c>
      <c r="I69" s="83">
        <f t="shared" si="0"/>
        <v>0</v>
      </c>
      <c r="J69" s="84">
        <f t="shared" si="1"/>
        <v>0</v>
      </c>
      <c r="K69" s="72"/>
      <c r="L69" s="73">
        <f t="shared" si="2"/>
        <v>0</v>
      </c>
      <c r="M69" s="72"/>
      <c r="N69" s="73">
        <f t="shared" si="3"/>
        <v>0</v>
      </c>
      <c r="O69" s="72"/>
      <c r="P69" s="73">
        <f t="shared" si="4"/>
        <v>0</v>
      </c>
      <c r="Q69" s="72"/>
      <c r="R69" s="73">
        <f t="shared" si="5"/>
        <v>0</v>
      </c>
      <c r="S69" s="72"/>
      <c r="T69" s="73">
        <f t="shared" si="6"/>
        <v>0</v>
      </c>
      <c r="U69" s="72"/>
      <c r="V69" s="73">
        <f t="shared" si="7"/>
        <v>0</v>
      </c>
      <c r="W69" s="72"/>
      <c r="X69" s="73">
        <f t="shared" si="8"/>
        <v>0</v>
      </c>
    </row>
    <row r="70" spans="1:24" s="6" customFormat="1" ht="38.25" x14ac:dyDescent="0.2">
      <c r="A70" s="53">
        <f>A69+1</f>
        <v>50</v>
      </c>
      <c r="B70" s="21" t="s">
        <v>1951</v>
      </c>
      <c r="C70" s="15" t="s">
        <v>317</v>
      </c>
      <c r="D70" s="16" t="s">
        <v>1646</v>
      </c>
      <c r="E70" s="16"/>
      <c r="F70" s="103" t="s">
        <v>1952</v>
      </c>
      <c r="G70" s="17" t="s">
        <v>2877</v>
      </c>
      <c r="H70" s="93">
        <v>86</v>
      </c>
      <c r="I70" s="83">
        <f t="shared" si="0"/>
        <v>0</v>
      </c>
      <c r="J70" s="84">
        <f t="shared" si="1"/>
        <v>0</v>
      </c>
      <c r="K70" s="72"/>
      <c r="L70" s="73">
        <f t="shared" si="2"/>
        <v>0</v>
      </c>
      <c r="M70" s="72"/>
      <c r="N70" s="73">
        <f t="shared" si="3"/>
        <v>0</v>
      </c>
      <c r="O70" s="72"/>
      <c r="P70" s="73">
        <f t="shared" si="4"/>
        <v>0</v>
      </c>
      <c r="Q70" s="72"/>
      <c r="R70" s="73">
        <f t="shared" si="5"/>
        <v>0</v>
      </c>
      <c r="S70" s="72"/>
      <c r="T70" s="73">
        <f t="shared" si="6"/>
        <v>0</v>
      </c>
      <c r="U70" s="72"/>
      <c r="V70" s="73">
        <f t="shared" si="7"/>
        <v>0</v>
      </c>
      <c r="W70" s="72"/>
      <c r="X70" s="73">
        <f t="shared" si="8"/>
        <v>0</v>
      </c>
    </row>
    <row r="71" spans="1:24" s="6" customFormat="1" ht="38.25" x14ac:dyDescent="0.2">
      <c r="A71" s="53">
        <f>A70+1</f>
        <v>51</v>
      </c>
      <c r="B71" s="21" t="s">
        <v>1953</v>
      </c>
      <c r="C71" s="15" t="s">
        <v>317</v>
      </c>
      <c r="D71" s="16" t="s">
        <v>1647</v>
      </c>
      <c r="E71" s="16"/>
      <c r="F71" s="103" t="s">
        <v>1954</v>
      </c>
      <c r="G71" s="17" t="s">
        <v>2877</v>
      </c>
      <c r="H71" s="93">
        <v>86</v>
      </c>
      <c r="I71" s="83">
        <f t="shared" si="0"/>
        <v>0</v>
      </c>
      <c r="J71" s="84">
        <f t="shared" si="1"/>
        <v>0</v>
      </c>
      <c r="K71" s="72"/>
      <c r="L71" s="73">
        <f t="shared" si="2"/>
        <v>0</v>
      </c>
      <c r="M71" s="72"/>
      <c r="N71" s="73">
        <f t="shared" si="3"/>
        <v>0</v>
      </c>
      <c r="O71" s="72"/>
      <c r="P71" s="73">
        <f t="shared" si="4"/>
        <v>0</v>
      </c>
      <c r="Q71" s="72"/>
      <c r="R71" s="73">
        <f t="shared" si="5"/>
        <v>0</v>
      </c>
      <c r="S71" s="72"/>
      <c r="T71" s="73">
        <f t="shared" si="6"/>
        <v>0</v>
      </c>
      <c r="U71" s="72"/>
      <c r="V71" s="73">
        <f t="shared" si="7"/>
        <v>0</v>
      </c>
      <c r="W71" s="72"/>
      <c r="X71" s="73">
        <f t="shared" si="8"/>
        <v>0</v>
      </c>
    </row>
    <row r="72" spans="1:24" s="6" customFormat="1" ht="38.25" x14ac:dyDescent="0.2">
      <c r="A72" s="53">
        <f>A71+1</f>
        <v>52</v>
      </c>
      <c r="B72" s="21" t="s">
        <v>1955</v>
      </c>
      <c r="C72" s="15" t="s">
        <v>317</v>
      </c>
      <c r="D72" s="16" t="s">
        <v>1648</v>
      </c>
      <c r="E72" s="16"/>
      <c r="F72" s="103" t="s">
        <v>1956</v>
      </c>
      <c r="G72" s="17" t="s">
        <v>2877</v>
      </c>
      <c r="H72" s="93">
        <v>86</v>
      </c>
      <c r="I72" s="83">
        <f t="shared" si="0"/>
        <v>0</v>
      </c>
      <c r="J72" s="84">
        <f t="shared" si="1"/>
        <v>0</v>
      </c>
      <c r="K72" s="72"/>
      <c r="L72" s="73">
        <f t="shared" si="2"/>
        <v>0</v>
      </c>
      <c r="M72" s="72"/>
      <c r="N72" s="73">
        <f t="shared" si="3"/>
        <v>0</v>
      </c>
      <c r="O72" s="72"/>
      <c r="P72" s="73">
        <f t="shared" si="4"/>
        <v>0</v>
      </c>
      <c r="Q72" s="72"/>
      <c r="R72" s="73">
        <f t="shared" si="5"/>
        <v>0</v>
      </c>
      <c r="S72" s="72"/>
      <c r="T72" s="73">
        <f t="shared" si="6"/>
        <v>0</v>
      </c>
      <c r="U72" s="72"/>
      <c r="V72" s="73">
        <f t="shared" si="7"/>
        <v>0</v>
      </c>
      <c r="W72" s="72"/>
      <c r="X72" s="73">
        <f t="shared" si="8"/>
        <v>0</v>
      </c>
    </row>
    <row r="73" spans="1:24" s="6" customFormat="1" ht="40.5" customHeight="1" x14ac:dyDescent="0.2">
      <c r="A73" s="53"/>
      <c r="B73" s="104">
        <v>205</v>
      </c>
      <c r="C73" s="15"/>
      <c r="D73" s="31" t="s">
        <v>1160</v>
      </c>
      <c r="E73" s="31"/>
      <c r="F73" s="103"/>
      <c r="G73" s="17"/>
      <c r="H73" s="93"/>
      <c r="I73" s="83">
        <f t="shared" ref="I73:I137" si="9">K73+M73+O73+Q73+S73+U73+W73</f>
        <v>0</v>
      </c>
      <c r="J73" s="84">
        <f t="shared" ref="J73:J137" si="10">H73*I73</f>
        <v>0</v>
      </c>
      <c r="K73" s="72"/>
      <c r="L73" s="73">
        <f t="shared" ref="L73:L137" si="11">K73*H73</f>
        <v>0</v>
      </c>
      <c r="M73" s="72"/>
      <c r="N73" s="73">
        <f t="shared" ref="N73:N137" si="12">H73*M73</f>
        <v>0</v>
      </c>
      <c r="O73" s="72"/>
      <c r="P73" s="73">
        <f t="shared" ref="P73:P137" si="13">H73*O73</f>
        <v>0</v>
      </c>
      <c r="Q73" s="72"/>
      <c r="R73" s="73">
        <f t="shared" ref="R73:R137" si="14">H73*Q73</f>
        <v>0</v>
      </c>
      <c r="S73" s="72"/>
      <c r="T73" s="73">
        <f t="shared" ref="T73:T137" si="15">H73*S73</f>
        <v>0</v>
      </c>
      <c r="U73" s="72"/>
      <c r="V73" s="73">
        <f t="shared" ref="V73:V137" si="16">H73*U73</f>
        <v>0</v>
      </c>
      <c r="W73" s="72"/>
      <c r="X73" s="73">
        <f t="shared" ref="X73:X137" si="17">H73*W73</f>
        <v>0</v>
      </c>
    </row>
    <row r="74" spans="1:24" s="6" customFormat="1" ht="38.25" x14ac:dyDescent="0.2">
      <c r="A74" s="53">
        <v>53</v>
      </c>
      <c r="B74" s="21" t="s">
        <v>1957</v>
      </c>
      <c r="C74" s="15" t="s">
        <v>274</v>
      </c>
      <c r="D74" s="16" t="s">
        <v>1705</v>
      </c>
      <c r="E74" s="16"/>
      <c r="F74" s="103" t="s">
        <v>1958</v>
      </c>
      <c r="G74" s="17" t="s">
        <v>2877</v>
      </c>
      <c r="H74" s="93">
        <v>86</v>
      </c>
      <c r="I74" s="83">
        <f t="shared" si="9"/>
        <v>0</v>
      </c>
      <c r="J74" s="84">
        <f t="shared" si="10"/>
        <v>0</v>
      </c>
      <c r="K74" s="72"/>
      <c r="L74" s="73">
        <f t="shared" si="11"/>
        <v>0</v>
      </c>
      <c r="M74" s="72"/>
      <c r="N74" s="73">
        <f t="shared" si="12"/>
        <v>0</v>
      </c>
      <c r="O74" s="72"/>
      <c r="P74" s="73">
        <f t="shared" si="13"/>
        <v>0</v>
      </c>
      <c r="Q74" s="72"/>
      <c r="R74" s="73">
        <f t="shared" si="14"/>
        <v>0</v>
      </c>
      <c r="S74" s="72"/>
      <c r="T74" s="73">
        <f t="shared" si="15"/>
        <v>0</v>
      </c>
      <c r="U74" s="72"/>
      <c r="V74" s="73">
        <f t="shared" si="16"/>
        <v>0</v>
      </c>
      <c r="W74" s="72"/>
      <c r="X74" s="73">
        <f t="shared" si="17"/>
        <v>0</v>
      </c>
    </row>
    <row r="75" spans="1:24" s="6" customFormat="1" ht="38.25" x14ac:dyDescent="0.2">
      <c r="A75" s="53">
        <v>54</v>
      </c>
      <c r="B75" s="21" t="s">
        <v>1959</v>
      </c>
      <c r="C75" s="15" t="s">
        <v>274</v>
      </c>
      <c r="D75" s="16" t="s">
        <v>1661</v>
      </c>
      <c r="E75" s="16"/>
      <c r="F75" s="103" t="s">
        <v>1960</v>
      </c>
      <c r="G75" s="17" t="s">
        <v>2877</v>
      </c>
      <c r="H75" s="93">
        <v>86</v>
      </c>
      <c r="I75" s="83">
        <f t="shared" si="9"/>
        <v>0</v>
      </c>
      <c r="J75" s="84">
        <f t="shared" si="10"/>
        <v>0</v>
      </c>
      <c r="K75" s="72"/>
      <c r="L75" s="73">
        <f t="shared" si="11"/>
        <v>0</v>
      </c>
      <c r="M75" s="72"/>
      <c r="N75" s="73">
        <f t="shared" si="12"/>
        <v>0</v>
      </c>
      <c r="O75" s="72"/>
      <c r="P75" s="73">
        <f t="shared" si="13"/>
        <v>0</v>
      </c>
      <c r="Q75" s="72"/>
      <c r="R75" s="73">
        <f t="shared" si="14"/>
        <v>0</v>
      </c>
      <c r="S75" s="72"/>
      <c r="T75" s="73">
        <f t="shared" si="15"/>
        <v>0</v>
      </c>
      <c r="U75" s="72"/>
      <c r="V75" s="73">
        <f t="shared" si="16"/>
        <v>0</v>
      </c>
      <c r="W75" s="72"/>
      <c r="X75" s="73">
        <f t="shared" si="17"/>
        <v>0</v>
      </c>
    </row>
    <row r="76" spans="1:24" s="6" customFormat="1" x14ac:dyDescent="0.2">
      <c r="A76" s="53"/>
      <c r="B76" s="104">
        <v>206</v>
      </c>
      <c r="C76" s="15"/>
      <c r="D76" s="31" t="s">
        <v>29</v>
      </c>
      <c r="E76" s="31"/>
      <c r="F76" s="103"/>
      <c r="G76" s="17"/>
      <c r="H76" s="93"/>
      <c r="I76" s="83">
        <f t="shared" si="9"/>
        <v>0</v>
      </c>
      <c r="J76" s="84">
        <f t="shared" si="10"/>
        <v>0</v>
      </c>
      <c r="K76" s="72"/>
      <c r="L76" s="73">
        <f t="shared" si="11"/>
        <v>0</v>
      </c>
      <c r="M76" s="72"/>
      <c r="N76" s="73">
        <f t="shared" si="12"/>
        <v>0</v>
      </c>
      <c r="O76" s="72"/>
      <c r="P76" s="73">
        <f t="shared" si="13"/>
        <v>0</v>
      </c>
      <c r="Q76" s="72"/>
      <c r="R76" s="73">
        <f t="shared" si="14"/>
        <v>0</v>
      </c>
      <c r="S76" s="72"/>
      <c r="T76" s="73">
        <f t="shared" si="15"/>
        <v>0</v>
      </c>
      <c r="U76" s="72"/>
      <c r="V76" s="73">
        <f t="shared" si="16"/>
        <v>0</v>
      </c>
      <c r="W76" s="72"/>
      <c r="X76" s="73">
        <f t="shared" si="17"/>
        <v>0</v>
      </c>
    </row>
    <row r="77" spans="1:24" s="6" customFormat="1" ht="38.25" x14ac:dyDescent="0.2">
      <c r="A77" s="53">
        <v>55</v>
      </c>
      <c r="B77" s="21" t="s">
        <v>1961</v>
      </c>
      <c r="C77" s="15" t="s">
        <v>158</v>
      </c>
      <c r="D77" s="16" t="s">
        <v>1243</v>
      </c>
      <c r="E77" s="16"/>
      <c r="F77" s="103" t="s">
        <v>1962</v>
      </c>
      <c r="G77" s="17" t="s">
        <v>2877</v>
      </c>
      <c r="H77" s="93">
        <v>115</v>
      </c>
      <c r="I77" s="83">
        <f t="shared" si="9"/>
        <v>0</v>
      </c>
      <c r="J77" s="84">
        <f t="shared" si="10"/>
        <v>0</v>
      </c>
      <c r="K77" s="72"/>
      <c r="L77" s="73">
        <f t="shared" si="11"/>
        <v>0</v>
      </c>
      <c r="M77" s="72"/>
      <c r="N77" s="73">
        <f t="shared" si="12"/>
        <v>0</v>
      </c>
      <c r="O77" s="72"/>
      <c r="P77" s="73">
        <f t="shared" si="13"/>
        <v>0</v>
      </c>
      <c r="Q77" s="72"/>
      <c r="R77" s="73">
        <f t="shared" si="14"/>
        <v>0</v>
      </c>
      <c r="S77" s="72"/>
      <c r="T77" s="73">
        <f t="shared" si="15"/>
        <v>0</v>
      </c>
      <c r="U77" s="72"/>
      <c r="V77" s="73">
        <f t="shared" si="16"/>
        <v>0</v>
      </c>
      <c r="W77" s="72"/>
      <c r="X77" s="73">
        <f t="shared" si="17"/>
        <v>0</v>
      </c>
    </row>
    <row r="78" spans="1:24" s="6" customFormat="1" ht="38.25" x14ac:dyDescent="0.2">
      <c r="A78" s="53">
        <f>A77+1</f>
        <v>56</v>
      </c>
      <c r="B78" s="21" t="s">
        <v>1963</v>
      </c>
      <c r="C78" s="15" t="s">
        <v>158</v>
      </c>
      <c r="D78" s="16" t="s">
        <v>1244</v>
      </c>
      <c r="E78" s="16"/>
      <c r="F78" s="103" t="s">
        <v>1964</v>
      </c>
      <c r="G78" s="17" t="s">
        <v>2877</v>
      </c>
      <c r="H78" s="93">
        <v>115</v>
      </c>
      <c r="I78" s="83">
        <f t="shared" si="9"/>
        <v>0</v>
      </c>
      <c r="J78" s="84">
        <f t="shared" si="10"/>
        <v>0</v>
      </c>
      <c r="K78" s="72"/>
      <c r="L78" s="73">
        <f t="shared" si="11"/>
        <v>0</v>
      </c>
      <c r="M78" s="72"/>
      <c r="N78" s="73">
        <f t="shared" si="12"/>
        <v>0</v>
      </c>
      <c r="O78" s="72"/>
      <c r="P78" s="73">
        <f t="shared" si="13"/>
        <v>0</v>
      </c>
      <c r="Q78" s="72"/>
      <c r="R78" s="73">
        <f t="shared" si="14"/>
        <v>0</v>
      </c>
      <c r="S78" s="72"/>
      <c r="T78" s="73">
        <f t="shared" si="15"/>
        <v>0</v>
      </c>
      <c r="U78" s="72"/>
      <c r="V78" s="73">
        <f t="shared" si="16"/>
        <v>0</v>
      </c>
      <c r="W78" s="72"/>
      <c r="X78" s="73">
        <f t="shared" si="17"/>
        <v>0</v>
      </c>
    </row>
    <row r="79" spans="1:24" s="6" customFormat="1" ht="38.25" x14ac:dyDescent="0.2">
      <c r="A79" s="53">
        <f>A78+1</f>
        <v>57</v>
      </c>
      <c r="B79" s="21" t="s">
        <v>1965</v>
      </c>
      <c r="C79" s="15" t="s">
        <v>158</v>
      </c>
      <c r="D79" s="16" t="s">
        <v>1245</v>
      </c>
      <c r="E79" s="16"/>
      <c r="F79" s="103" t="s">
        <v>1966</v>
      </c>
      <c r="G79" s="17" t="s">
        <v>2877</v>
      </c>
      <c r="H79" s="93">
        <v>115</v>
      </c>
      <c r="I79" s="83">
        <f t="shared" si="9"/>
        <v>0</v>
      </c>
      <c r="J79" s="84">
        <f t="shared" si="10"/>
        <v>0</v>
      </c>
      <c r="K79" s="72"/>
      <c r="L79" s="73">
        <f t="shared" si="11"/>
        <v>0</v>
      </c>
      <c r="M79" s="72"/>
      <c r="N79" s="73">
        <f t="shared" si="12"/>
        <v>0</v>
      </c>
      <c r="O79" s="72"/>
      <c r="P79" s="73">
        <f t="shared" si="13"/>
        <v>0</v>
      </c>
      <c r="Q79" s="72"/>
      <c r="R79" s="73">
        <f t="shared" si="14"/>
        <v>0</v>
      </c>
      <c r="S79" s="72"/>
      <c r="T79" s="73">
        <f t="shared" si="15"/>
        <v>0</v>
      </c>
      <c r="U79" s="72"/>
      <c r="V79" s="73">
        <f t="shared" si="16"/>
        <v>0</v>
      </c>
      <c r="W79" s="72"/>
      <c r="X79" s="73">
        <f t="shared" si="17"/>
        <v>0</v>
      </c>
    </row>
    <row r="80" spans="1:24" s="6" customFormat="1" ht="38.25" x14ac:dyDescent="0.2">
      <c r="A80" s="53">
        <f>A79+1</f>
        <v>58</v>
      </c>
      <c r="B80" s="21" t="s">
        <v>1967</v>
      </c>
      <c r="C80" s="15" t="s">
        <v>158</v>
      </c>
      <c r="D80" s="16" t="s">
        <v>1246</v>
      </c>
      <c r="E80" s="16"/>
      <c r="F80" s="103" t="s">
        <v>1968</v>
      </c>
      <c r="G80" s="17" t="s">
        <v>2877</v>
      </c>
      <c r="H80" s="93">
        <v>115</v>
      </c>
      <c r="I80" s="83">
        <f t="shared" si="9"/>
        <v>0</v>
      </c>
      <c r="J80" s="84">
        <f t="shared" si="10"/>
        <v>0</v>
      </c>
      <c r="K80" s="72"/>
      <c r="L80" s="73">
        <f t="shared" si="11"/>
        <v>0</v>
      </c>
      <c r="M80" s="72"/>
      <c r="N80" s="73">
        <f t="shared" si="12"/>
        <v>0</v>
      </c>
      <c r="O80" s="72"/>
      <c r="P80" s="73">
        <f t="shared" si="13"/>
        <v>0</v>
      </c>
      <c r="Q80" s="72"/>
      <c r="R80" s="73">
        <f t="shared" si="14"/>
        <v>0</v>
      </c>
      <c r="S80" s="72"/>
      <c r="T80" s="73">
        <f t="shared" si="15"/>
        <v>0</v>
      </c>
      <c r="U80" s="72"/>
      <c r="V80" s="73">
        <f t="shared" si="16"/>
        <v>0</v>
      </c>
      <c r="W80" s="72"/>
      <c r="X80" s="73">
        <f t="shared" si="17"/>
        <v>0</v>
      </c>
    </row>
    <row r="81" spans="1:24" s="6" customFormat="1" ht="38.25" x14ac:dyDescent="0.2">
      <c r="A81" s="53">
        <f>A80+1</f>
        <v>59</v>
      </c>
      <c r="B81" s="21" t="s">
        <v>1969</v>
      </c>
      <c r="C81" s="15" t="s">
        <v>1381</v>
      </c>
      <c r="D81" s="16" t="s">
        <v>1659</v>
      </c>
      <c r="E81" s="16"/>
      <c r="F81" s="103" t="s">
        <v>1970</v>
      </c>
      <c r="G81" s="17" t="s">
        <v>2877</v>
      </c>
      <c r="H81" s="93">
        <v>86</v>
      </c>
      <c r="I81" s="83">
        <f t="shared" si="9"/>
        <v>0</v>
      </c>
      <c r="J81" s="84">
        <f t="shared" si="10"/>
        <v>0</v>
      </c>
      <c r="K81" s="72"/>
      <c r="L81" s="73">
        <f t="shared" si="11"/>
        <v>0</v>
      </c>
      <c r="M81" s="72"/>
      <c r="N81" s="73">
        <f t="shared" si="12"/>
        <v>0</v>
      </c>
      <c r="O81" s="72"/>
      <c r="P81" s="73">
        <f t="shared" si="13"/>
        <v>0</v>
      </c>
      <c r="Q81" s="72"/>
      <c r="R81" s="73">
        <f t="shared" si="14"/>
        <v>0</v>
      </c>
      <c r="S81" s="72"/>
      <c r="T81" s="73">
        <f t="shared" si="15"/>
        <v>0</v>
      </c>
      <c r="U81" s="72"/>
      <c r="V81" s="73">
        <f t="shared" si="16"/>
        <v>0</v>
      </c>
      <c r="W81" s="72"/>
      <c r="X81" s="73">
        <f t="shared" si="17"/>
        <v>0</v>
      </c>
    </row>
    <row r="82" spans="1:24" s="6" customFormat="1" x14ac:dyDescent="0.2">
      <c r="A82" s="53"/>
      <c r="B82" s="104">
        <v>207</v>
      </c>
      <c r="C82" s="15"/>
      <c r="D82" s="31" t="s">
        <v>1247</v>
      </c>
      <c r="E82" s="31"/>
      <c r="F82" s="103"/>
      <c r="G82" s="17"/>
      <c r="H82" s="93"/>
      <c r="I82" s="83">
        <f t="shared" si="9"/>
        <v>0</v>
      </c>
      <c r="J82" s="84">
        <f t="shared" si="10"/>
        <v>0</v>
      </c>
      <c r="K82" s="72"/>
      <c r="L82" s="73">
        <f t="shared" si="11"/>
        <v>0</v>
      </c>
      <c r="M82" s="72"/>
      <c r="N82" s="73">
        <f t="shared" si="12"/>
        <v>0</v>
      </c>
      <c r="O82" s="72"/>
      <c r="P82" s="73">
        <f t="shared" si="13"/>
        <v>0</v>
      </c>
      <c r="Q82" s="72"/>
      <c r="R82" s="73">
        <f t="shared" si="14"/>
        <v>0</v>
      </c>
      <c r="S82" s="72"/>
      <c r="T82" s="73">
        <f t="shared" si="15"/>
        <v>0</v>
      </c>
      <c r="U82" s="72"/>
      <c r="V82" s="73">
        <f t="shared" si="16"/>
        <v>0</v>
      </c>
      <c r="W82" s="72"/>
      <c r="X82" s="73">
        <f t="shared" si="17"/>
        <v>0</v>
      </c>
    </row>
    <row r="83" spans="1:24" s="6" customFormat="1" ht="38.25" x14ac:dyDescent="0.2">
      <c r="A83" s="53">
        <v>60</v>
      </c>
      <c r="B83" s="21" t="s">
        <v>1971</v>
      </c>
      <c r="C83" s="15" t="s">
        <v>1248</v>
      </c>
      <c r="D83" s="16" t="s">
        <v>1658</v>
      </c>
      <c r="E83" s="16"/>
      <c r="F83" s="103" t="s">
        <v>1972</v>
      </c>
      <c r="G83" s="17" t="s">
        <v>2877</v>
      </c>
      <c r="H83" s="93">
        <v>86</v>
      </c>
      <c r="I83" s="83">
        <f t="shared" si="9"/>
        <v>0</v>
      </c>
      <c r="J83" s="84">
        <f t="shared" si="10"/>
        <v>0</v>
      </c>
      <c r="K83" s="72"/>
      <c r="L83" s="73">
        <f t="shared" si="11"/>
        <v>0</v>
      </c>
      <c r="M83" s="72"/>
      <c r="N83" s="73">
        <f t="shared" si="12"/>
        <v>0</v>
      </c>
      <c r="O83" s="72"/>
      <c r="P83" s="73">
        <f t="shared" si="13"/>
        <v>0</v>
      </c>
      <c r="Q83" s="72"/>
      <c r="R83" s="73">
        <f t="shared" si="14"/>
        <v>0</v>
      </c>
      <c r="S83" s="72"/>
      <c r="T83" s="73">
        <f t="shared" si="15"/>
        <v>0</v>
      </c>
      <c r="U83" s="72"/>
      <c r="V83" s="73">
        <f t="shared" si="16"/>
        <v>0</v>
      </c>
      <c r="W83" s="72"/>
      <c r="X83" s="73">
        <f t="shared" si="17"/>
        <v>0</v>
      </c>
    </row>
    <row r="84" spans="1:24" s="6" customFormat="1" ht="39.75" customHeight="1" x14ac:dyDescent="0.2">
      <c r="A84" s="53"/>
      <c r="B84" s="104">
        <v>208</v>
      </c>
      <c r="C84" s="15"/>
      <c r="D84" s="31" t="s">
        <v>166</v>
      </c>
      <c r="E84" s="31"/>
      <c r="F84" s="103"/>
      <c r="G84" s="17"/>
      <c r="H84" s="93"/>
      <c r="I84" s="83">
        <f t="shared" si="9"/>
        <v>0</v>
      </c>
      <c r="J84" s="84">
        <f t="shared" si="10"/>
        <v>0</v>
      </c>
      <c r="K84" s="72"/>
      <c r="L84" s="73">
        <f t="shared" si="11"/>
        <v>0</v>
      </c>
      <c r="M84" s="72"/>
      <c r="N84" s="73">
        <f t="shared" si="12"/>
        <v>0</v>
      </c>
      <c r="O84" s="72"/>
      <c r="P84" s="73">
        <f t="shared" si="13"/>
        <v>0</v>
      </c>
      <c r="Q84" s="72"/>
      <c r="R84" s="73">
        <f t="shared" si="14"/>
        <v>0</v>
      </c>
      <c r="S84" s="72"/>
      <c r="T84" s="73">
        <f t="shared" si="15"/>
        <v>0</v>
      </c>
      <c r="U84" s="72"/>
      <c r="V84" s="73">
        <f t="shared" si="16"/>
        <v>0</v>
      </c>
      <c r="W84" s="72"/>
      <c r="X84" s="73">
        <f t="shared" si="17"/>
        <v>0</v>
      </c>
    </row>
    <row r="85" spans="1:24" s="6" customFormat="1" ht="38.25" customHeight="1" x14ac:dyDescent="0.2">
      <c r="A85" s="53">
        <v>61</v>
      </c>
      <c r="B85" s="21" t="s">
        <v>1973</v>
      </c>
      <c r="C85" s="15" t="s">
        <v>167</v>
      </c>
      <c r="D85" s="16" t="s">
        <v>409</v>
      </c>
      <c r="E85" s="16"/>
      <c r="F85" s="103" t="s">
        <v>1974</v>
      </c>
      <c r="G85" s="17" t="s">
        <v>2877</v>
      </c>
      <c r="H85" s="93">
        <v>86</v>
      </c>
      <c r="I85" s="83">
        <f t="shared" si="9"/>
        <v>0</v>
      </c>
      <c r="J85" s="84">
        <f t="shared" si="10"/>
        <v>0</v>
      </c>
      <c r="K85" s="72"/>
      <c r="L85" s="73">
        <f t="shared" si="11"/>
        <v>0</v>
      </c>
      <c r="M85" s="72"/>
      <c r="N85" s="73">
        <f t="shared" si="12"/>
        <v>0</v>
      </c>
      <c r="O85" s="72"/>
      <c r="P85" s="73">
        <f t="shared" si="13"/>
        <v>0</v>
      </c>
      <c r="Q85" s="72"/>
      <c r="R85" s="73">
        <f t="shared" si="14"/>
        <v>0</v>
      </c>
      <c r="S85" s="72"/>
      <c r="T85" s="73">
        <f t="shared" si="15"/>
        <v>0</v>
      </c>
      <c r="U85" s="72"/>
      <c r="V85" s="73">
        <f t="shared" si="16"/>
        <v>0</v>
      </c>
      <c r="W85" s="72"/>
      <c r="X85" s="73">
        <f t="shared" si="17"/>
        <v>0</v>
      </c>
    </row>
    <row r="86" spans="1:24" s="6" customFormat="1" ht="38.25" x14ac:dyDescent="0.2">
      <c r="A86" s="53">
        <f>A85+1</f>
        <v>62</v>
      </c>
      <c r="B86" s="21" t="s">
        <v>1975</v>
      </c>
      <c r="C86" s="15" t="s">
        <v>1634</v>
      </c>
      <c r="D86" s="16" t="s">
        <v>1635</v>
      </c>
      <c r="E86" s="16"/>
      <c r="F86" s="103" t="s">
        <v>1976</v>
      </c>
      <c r="G86" s="17" t="s">
        <v>2877</v>
      </c>
      <c r="H86" s="93">
        <v>86</v>
      </c>
      <c r="I86" s="83">
        <f t="shared" si="9"/>
        <v>0</v>
      </c>
      <c r="J86" s="84">
        <f t="shared" si="10"/>
        <v>0</v>
      </c>
      <c r="K86" s="72"/>
      <c r="L86" s="73">
        <f t="shared" si="11"/>
        <v>0</v>
      </c>
      <c r="M86" s="72"/>
      <c r="N86" s="73">
        <f t="shared" si="12"/>
        <v>0</v>
      </c>
      <c r="O86" s="72"/>
      <c r="P86" s="73">
        <f t="shared" si="13"/>
        <v>0</v>
      </c>
      <c r="Q86" s="72"/>
      <c r="R86" s="73">
        <f t="shared" si="14"/>
        <v>0</v>
      </c>
      <c r="S86" s="72"/>
      <c r="T86" s="73">
        <f t="shared" si="15"/>
        <v>0</v>
      </c>
      <c r="U86" s="72"/>
      <c r="V86" s="73">
        <f t="shared" si="16"/>
        <v>0</v>
      </c>
      <c r="W86" s="72"/>
      <c r="X86" s="73">
        <f t="shared" si="17"/>
        <v>0</v>
      </c>
    </row>
    <row r="87" spans="1:24" s="6" customFormat="1" ht="54" customHeight="1" x14ac:dyDescent="0.2">
      <c r="A87" s="53">
        <f>A86+1</f>
        <v>63</v>
      </c>
      <c r="B87" s="21" t="s">
        <v>1977</v>
      </c>
      <c r="C87" s="15" t="s">
        <v>167</v>
      </c>
      <c r="D87" s="16" t="s">
        <v>168</v>
      </c>
      <c r="E87" s="16"/>
      <c r="F87" s="103" t="s">
        <v>1978</v>
      </c>
      <c r="G87" s="17" t="s">
        <v>2877</v>
      </c>
      <c r="H87" s="93">
        <v>115</v>
      </c>
      <c r="I87" s="83">
        <f t="shared" si="9"/>
        <v>0</v>
      </c>
      <c r="J87" s="84">
        <f t="shared" si="10"/>
        <v>0</v>
      </c>
      <c r="K87" s="72"/>
      <c r="L87" s="73">
        <f t="shared" si="11"/>
        <v>0</v>
      </c>
      <c r="M87" s="72"/>
      <c r="N87" s="73">
        <f t="shared" si="12"/>
        <v>0</v>
      </c>
      <c r="O87" s="72"/>
      <c r="P87" s="73">
        <f t="shared" si="13"/>
        <v>0</v>
      </c>
      <c r="Q87" s="72"/>
      <c r="R87" s="73">
        <f t="shared" si="14"/>
        <v>0</v>
      </c>
      <c r="S87" s="72"/>
      <c r="T87" s="73">
        <f t="shared" si="15"/>
        <v>0</v>
      </c>
      <c r="U87" s="72"/>
      <c r="V87" s="73">
        <f t="shared" si="16"/>
        <v>0</v>
      </c>
      <c r="W87" s="72"/>
      <c r="X87" s="73">
        <f t="shared" si="17"/>
        <v>0</v>
      </c>
    </row>
    <row r="88" spans="1:24" s="6" customFormat="1" ht="38.25" x14ac:dyDescent="0.2">
      <c r="A88" s="53">
        <f>A87+1</f>
        <v>64</v>
      </c>
      <c r="B88" s="21" t="s">
        <v>1979</v>
      </c>
      <c r="C88" s="15" t="s">
        <v>167</v>
      </c>
      <c r="D88" s="16" t="s">
        <v>169</v>
      </c>
      <c r="E88" s="16"/>
      <c r="F88" s="103" t="s">
        <v>1980</v>
      </c>
      <c r="G88" s="17" t="s">
        <v>2877</v>
      </c>
      <c r="H88" s="93">
        <v>115</v>
      </c>
      <c r="I88" s="83">
        <f t="shared" si="9"/>
        <v>0</v>
      </c>
      <c r="J88" s="84">
        <f t="shared" si="10"/>
        <v>0</v>
      </c>
      <c r="K88" s="72"/>
      <c r="L88" s="73">
        <f t="shared" si="11"/>
        <v>0</v>
      </c>
      <c r="M88" s="72"/>
      <c r="N88" s="73">
        <f t="shared" si="12"/>
        <v>0</v>
      </c>
      <c r="O88" s="72"/>
      <c r="P88" s="73">
        <f t="shared" si="13"/>
        <v>0</v>
      </c>
      <c r="Q88" s="72"/>
      <c r="R88" s="73">
        <f t="shared" si="14"/>
        <v>0</v>
      </c>
      <c r="S88" s="72"/>
      <c r="T88" s="73">
        <f t="shared" si="15"/>
        <v>0</v>
      </c>
      <c r="U88" s="72"/>
      <c r="V88" s="73">
        <f t="shared" si="16"/>
        <v>0</v>
      </c>
      <c r="W88" s="72"/>
      <c r="X88" s="73">
        <f t="shared" si="17"/>
        <v>0</v>
      </c>
    </row>
    <row r="89" spans="1:24" s="6" customFormat="1" ht="52.5" customHeight="1" x14ac:dyDescent="0.2">
      <c r="A89" s="53"/>
      <c r="B89" s="104">
        <v>209</v>
      </c>
      <c r="C89" s="15"/>
      <c r="D89" s="31" t="s">
        <v>1065</v>
      </c>
      <c r="E89" s="31"/>
      <c r="F89" s="103"/>
      <c r="G89" s="17"/>
      <c r="H89" s="93"/>
      <c r="I89" s="83">
        <f t="shared" si="9"/>
        <v>0</v>
      </c>
      <c r="J89" s="84">
        <f t="shared" si="10"/>
        <v>0</v>
      </c>
      <c r="K89" s="72"/>
      <c r="L89" s="73">
        <f t="shared" si="11"/>
        <v>0</v>
      </c>
      <c r="M89" s="72"/>
      <c r="N89" s="73">
        <f t="shared" si="12"/>
        <v>0</v>
      </c>
      <c r="O89" s="72"/>
      <c r="P89" s="73">
        <f t="shared" si="13"/>
        <v>0</v>
      </c>
      <c r="Q89" s="72"/>
      <c r="R89" s="73">
        <f t="shared" si="14"/>
        <v>0</v>
      </c>
      <c r="S89" s="72"/>
      <c r="T89" s="73">
        <f t="shared" si="15"/>
        <v>0</v>
      </c>
      <c r="U89" s="72"/>
      <c r="V89" s="73">
        <f t="shared" si="16"/>
        <v>0</v>
      </c>
      <c r="W89" s="72"/>
      <c r="X89" s="73">
        <f t="shared" si="17"/>
        <v>0</v>
      </c>
    </row>
    <row r="90" spans="1:24" s="6" customFormat="1" ht="38.25" x14ac:dyDescent="0.2">
      <c r="A90" s="53">
        <v>65</v>
      </c>
      <c r="B90" s="21" t="s">
        <v>1981</v>
      </c>
      <c r="C90" s="15" t="s">
        <v>1357</v>
      </c>
      <c r="D90" s="16" t="s">
        <v>1358</v>
      </c>
      <c r="E90" s="16"/>
      <c r="F90" s="103" t="s">
        <v>1982</v>
      </c>
      <c r="G90" s="17" t="s">
        <v>2877</v>
      </c>
      <c r="H90" s="93">
        <v>115</v>
      </c>
      <c r="I90" s="83">
        <f t="shared" si="9"/>
        <v>0</v>
      </c>
      <c r="J90" s="84">
        <f t="shared" si="10"/>
        <v>0</v>
      </c>
      <c r="K90" s="72"/>
      <c r="L90" s="73">
        <f t="shared" si="11"/>
        <v>0</v>
      </c>
      <c r="M90" s="72"/>
      <c r="N90" s="73">
        <f t="shared" si="12"/>
        <v>0</v>
      </c>
      <c r="O90" s="72"/>
      <c r="P90" s="73">
        <f t="shared" si="13"/>
        <v>0</v>
      </c>
      <c r="Q90" s="72"/>
      <c r="R90" s="73">
        <f t="shared" si="14"/>
        <v>0</v>
      </c>
      <c r="S90" s="72"/>
      <c r="T90" s="73">
        <f t="shared" si="15"/>
        <v>0</v>
      </c>
      <c r="U90" s="72"/>
      <c r="V90" s="73">
        <f t="shared" si="16"/>
        <v>0</v>
      </c>
      <c r="W90" s="72"/>
      <c r="X90" s="73">
        <f t="shared" si="17"/>
        <v>0</v>
      </c>
    </row>
    <row r="91" spans="1:24" s="6" customFormat="1" ht="38.25" x14ac:dyDescent="0.2">
      <c r="A91" s="53">
        <v>66</v>
      </c>
      <c r="B91" s="21" t="s">
        <v>1983</v>
      </c>
      <c r="C91" s="15" t="s">
        <v>1357</v>
      </c>
      <c r="D91" s="16" t="s">
        <v>139</v>
      </c>
      <c r="E91" s="16"/>
      <c r="F91" s="103" t="s">
        <v>1984</v>
      </c>
      <c r="G91" s="17" t="s">
        <v>2877</v>
      </c>
      <c r="H91" s="93">
        <v>115</v>
      </c>
      <c r="I91" s="83">
        <f t="shared" si="9"/>
        <v>0</v>
      </c>
      <c r="J91" s="84">
        <f t="shared" si="10"/>
        <v>0</v>
      </c>
      <c r="K91" s="72"/>
      <c r="L91" s="73">
        <f t="shared" si="11"/>
        <v>0</v>
      </c>
      <c r="M91" s="72"/>
      <c r="N91" s="73">
        <f t="shared" si="12"/>
        <v>0</v>
      </c>
      <c r="O91" s="72"/>
      <c r="P91" s="73">
        <f t="shared" si="13"/>
        <v>0</v>
      </c>
      <c r="Q91" s="72"/>
      <c r="R91" s="73">
        <f t="shared" si="14"/>
        <v>0</v>
      </c>
      <c r="S91" s="72"/>
      <c r="T91" s="73">
        <f t="shared" si="15"/>
        <v>0</v>
      </c>
      <c r="U91" s="72"/>
      <c r="V91" s="73">
        <f t="shared" si="16"/>
        <v>0</v>
      </c>
      <c r="W91" s="72"/>
      <c r="X91" s="73">
        <f t="shared" si="17"/>
        <v>0</v>
      </c>
    </row>
    <row r="92" spans="1:24" s="6" customFormat="1" ht="31.5" x14ac:dyDescent="0.2">
      <c r="A92" s="54"/>
      <c r="B92" s="104">
        <v>100</v>
      </c>
      <c r="C92" s="109"/>
      <c r="D92" s="46" t="s">
        <v>2806</v>
      </c>
      <c r="E92" s="46"/>
      <c r="F92" s="110"/>
      <c r="G92" s="17"/>
      <c r="H92" s="93"/>
      <c r="I92" s="83">
        <f t="shared" si="9"/>
        <v>0</v>
      </c>
      <c r="J92" s="84">
        <f t="shared" si="10"/>
        <v>0</v>
      </c>
      <c r="K92" s="72"/>
      <c r="L92" s="73">
        <f t="shared" si="11"/>
        <v>0</v>
      </c>
      <c r="M92" s="72"/>
      <c r="N92" s="73">
        <f t="shared" si="12"/>
        <v>0</v>
      </c>
      <c r="O92" s="72"/>
      <c r="P92" s="73">
        <f t="shared" si="13"/>
        <v>0</v>
      </c>
      <c r="Q92" s="72"/>
      <c r="R92" s="73">
        <f t="shared" si="14"/>
        <v>0</v>
      </c>
      <c r="S92" s="72"/>
      <c r="T92" s="73">
        <f t="shared" si="15"/>
        <v>0</v>
      </c>
      <c r="U92" s="72"/>
      <c r="V92" s="73">
        <f t="shared" si="16"/>
        <v>0</v>
      </c>
      <c r="W92" s="72"/>
      <c r="X92" s="73">
        <f t="shared" si="17"/>
        <v>0</v>
      </c>
    </row>
    <row r="93" spans="1:24" s="6" customFormat="1" ht="30" x14ac:dyDescent="0.2">
      <c r="A93" s="55"/>
      <c r="B93" s="111"/>
      <c r="C93" s="40"/>
      <c r="D93" s="106" t="s">
        <v>1831</v>
      </c>
      <c r="E93" s="106"/>
      <c r="F93" s="101"/>
      <c r="G93" s="17"/>
      <c r="H93" s="93"/>
      <c r="I93" s="83">
        <f t="shared" si="9"/>
        <v>0</v>
      </c>
      <c r="J93" s="84">
        <f t="shared" si="10"/>
        <v>0</v>
      </c>
      <c r="K93" s="72"/>
      <c r="L93" s="73">
        <f t="shared" si="11"/>
        <v>0</v>
      </c>
      <c r="M93" s="72"/>
      <c r="N93" s="73">
        <f t="shared" si="12"/>
        <v>0</v>
      </c>
      <c r="O93" s="72"/>
      <c r="P93" s="73">
        <f t="shared" si="13"/>
        <v>0</v>
      </c>
      <c r="Q93" s="72"/>
      <c r="R93" s="73">
        <f t="shared" si="14"/>
        <v>0</v>
      </c>
      <c r="S93" s="72"/>
      <c r="T93" s="73">
        <f t="shared" si="15"/>
        <v>0</v>
      </c>
      <c r="U93" s="72"/>
      <c r="V93" s="73">
        <f t="shared" si="16"/>
        <v>0</v>
      </c>
      <c r="W93" s="72"/>
      <c r="X93" s="73">
        <f t="shared" si="17"/>
        <v>0</v>
      </c>
    </row>
    <row r="94" spans="1:24" s="6" customFormat="1" ht="15.75" x14ac:dyDescent="0.2">
      <c r="A94" s="53"/>
      <c r="B94" s="104">
        <v>101</v>
      </c>
      <c r="C94" s="31"/>
      <c r="D94" s="31" t="s">
        <v>26</v>
      </c>
      <c r="E94" s="31"/>
      <c r="F94" s="110"/>
      <c r="G94" s="17"/>
      <c r="H94" s="93"/>
      <c r="I94" s="83">
        <f t="shared" si="9"/>
        <v>0</v>
      </c>
      <c r="J94" s="84">
        <f t="shared" si="10"/>
        <v>0</v>
      </c>
      <c r="K94" s="72"/>
      <c r="L94" s="73">
        <f t="shared" si="11"/>
        <v>0</v>
      </c>
      <c r="M94" s="72"/>
      <c r="N94" s="73">
        <f t="shared" si="12"/>
        <v>0</v>
      </c>
      <c r="O94" s="72"/>
      <c r="P94" s="73">
        <f t="shared" si="13"/>
        <v>0</v>
      </c>
      <c r="Q94" s="72"/>
      <c r="R94" s="73">
        <f t="shared" si="14"/>
        <v>0</v>
      </c>
      <c r="S94" s="72"/>
      <c r="T94" s="73">
        <f t="shared" si="15"/>
        <v>0</v>
      </c>
      <c r="U94" s="72"/>
      <c r="V94" s="73">
        <f t="shared" si="16"/>
        <v>0</v>
      </c>
      <c r="W94" s="72"/>
      <c r="X94" s="73">
        <f t="shared" si="17"/>
        <v>0</v>
      </c>
    </row>
    <row r="95" spans="1:24" s="6" customFormat="1" ht="38.25" x14ac:dyDescent="0.2">
      <c r="A95" s="53">
        <v>67</v>
      </c>
      <c r="B95" s="21" t="s">
        <v>1985</v>
      </c>
      <c r="C95" s="15" t="s">
        <v>840</v>
      </c>
      <c r="D95" s="16" t="s">
        <v>595</v>
      </c>
      <c r="E95" s="16"/>
      <c r="F95" s="103" t="s">
        <v>1986</v>
      </c>
      <c r="G95" s="17" t="s">
        <v>2877</v>
      </c>
      <c r="H95" s="93">
        <v>213</v>
      </c>
      <c r="I95" s="83">
        <f t="shared" si="9"/>
        <v>0</v>
      </c>
      <c r="J95" s="84">
        <f t="shared" si="10"/>
        <v>0</v>
      </c>
      <c r="K95" s="72"/>
      <c r="L95" s="73">
        <f t="shared" si="11"/>
        <v>0</v>
      </c>
      <c r="M95" s="72"/>
      <c r="N95" s="73">
        <f t="shared" si="12"/>
        <v>0</v>
      </c>
      <c r="O95" s="72"/>
      <c r="P95" s="73">
        <f t="shared" si="13"/>
        <v>0</v>
      </c>
      <c r="Q95" s="72"/>
      <c r="R95" s="73">
        <f t="shared" si="14"/>
        <v>0</v>
      </c>
      <c r="S95" s="72"/>
      <c r="T95" s="73">
        <f t="shared" si="15"/>
        <v>0</v>
      </c>
      <c r="U95" s="72"/>
      <c r="V95" s="73">
        <f t="shared" si="16"/>
        <v>0</v>
      </c>
      <c r="W95" s="72"/>
      <c r="X95" s="73">
        <f t="shared" si="17"/>
        <v>0</v>
      </c>
    </row>
    <row r="96" spans="1:24" s="6" customFormat="1" ht="36" customHeight="1" x14ac:dyDescent="0.2">
      <c r="A96" s="53">
        <f>A95+1</f>
        <v>68</v>
      </c>
      <c r="B96" s="21" t="s">
        <v>1987</v>
      </c>
      <c r="C96" s="15" t="s">
        <v>994</v>
      </c>
      <c r="D96" s="16" t="s">
        <v>599</v>
      </c>
      <c r="E96" s="16"/>
      <c r="F96" s="103" t="s">
        <v>1988</v>
      </c>
      <c r="G96" s="17" t="s">
        <v>2877</v>
      </c>
      <c r="H96" s="93">
        <v>213</v>
      </c>
      <c r="I96" s="83">
        <f t="shared" si="9"/>
        <v>0</v>
      </c>
      <c r="J96" s="84">
        <f t="shared" si="10"/>
        <v>0</v>
      </c>
      <c r="K96" s="72"/>
      <c r="L96" s="73">
        <f t="shared" si="11"/>
        <v>0</v>
      </c>
      <c r="M96" s="72"/>
      <c r="N96" s="73">
        <f t="shared" si="12"/>
        <v>0</v>
      </c>
      <c r="O96" s="72"/>
      <c r="P96" s="73">
        <f t="shared" si="13"/>
        <v>0</v>
      </c>
      <c r="Q96" s="72"/>
      <c r="R96" s="73">
        <f t="shared" si="14"/>
        <v>0</v>
      </c>
      <c r="S96" s="72"/>
      <c r="T96" s="73">
        <f t="shared" si="15"/>
        <v>0</v>
      </c>
      <c r="U96" s="72"/>
      <c r="V96" s="73">
        <f t="shared" si="16"/>
        <v>0</v>
      </c>
      <c r="W96" s="72"/>
      <c r="X96" s="73">
        <f t="shared" si="17"/>
        <v>0</v>
      </c>
    </row>
    <row r="97" spans="1:24" s="6" customFormat="1" ht="48" x14ac:dyDescent="0.2">
      <c r="A97" s="53">
        <f t="shared" ref="A97:A110" si="18">A96+1</f>
        <v>69</v>
      </c>
      <c r="B97" s="21" t="s">
        <v>1989</v>
      </c>
      <c r="C97" s="15" t="s">
        <v>995</v>
      </c>
      <c r="D97" s="16" t="s">
        <v>601</v>
      </c>
      <c r="E97" s="16"/>
      <c r="F97" s="103" t="s">
        <v>1990</v>
      </c>
      <c r="G97" s="17" t="s">
        <v>2877</v>
      </c>
      <c r="H97" s="93">
        <v>213</v>
      </c>
      <c r="I97" s="83">
        <f t="shared" si="9"/>
        <v>0</v>
      </c>
      <c r="J97" s="84">
        <f t="shared" si="10"/>
        <v>0</v>
      </c>
      <c r="K97" s="72"/>
      <c r="L97" s="73">
        <f t="shared" si="11"/>
        <v>0</v>
      </c>
      <c r="M97" s="72"/>
      <c r="N97" s="73">
        <f t="shared" si="12"/>
        <v>0</v>
      </c>
      <c r="O97" s="72"/>
      <c r="P97" s="73">
        <f t="shared" si="13"/>
        <v>0</v>
      </c>
      <c r="Q97" s="72"/>
      <c r="R97" s="73">
        <f t="shared" si="14"/>
        <v>0</v>
      </c>
      <c r="S97" s="72"/>
      <c r="T97" s="73">
        <f t="shared" si="15"/>
        <v>0</v>
      </c>
      <c r="U97" s="72"/>
      <c r="V97" s="73">
        <f t="shared" si="16"/>
        <v>0</v>
      </c>
      <c r="W97" s="72"/>
      <c r="X97" s="73">
        <f t="shared" si="17"/>
        <v>0</v>
      </c>
    </row>
    <row r="98" spans="1:24" s="6" customFormat="1" ht="48" x14ac:dyDescent="0.2">
      <c r="A98" s="53">
        <f t="shared" si="18"/>
        <v>70</v>
      </c>
      <c r="B98" s="21" t="s">
        <v>1991</v>
      </c>
      <c r="C98" s="15" t="s">
        <v>996</v>
      </c>
      <c r="D98" s="16" t="s">
        <v>951</v>
      </c>
      <c r="E98" s="16"/>
      <c r="F98" s="103" t="s">
        <v>1992</v>
      </c>
      <c r="G98" s="17" t="s">
        <v>2877</v>
      </c>
      <c r="H98" s="93">
        <v>213</v>
      </c>
      <c r="I98" s="83">
        <f t="shared" si="9"/>
        <v>0</v>
      </c>
      <c r="J98" s="84">
        <f t="shared" si="10"/>
        <v>0</v>
      </c>
      <c r="K98" s="72"/>
      <c r="L98" s="73">
        <f t="shared" si="11"/>
        <v>0</v>
      </c>
      <c r="M98" s="72"/>
      <c r="N98" s="73">
        <f t="shared" si="12"/>
        <v>0</v>
      </c>
      <c r="O98" s="72"/>
      <c r="P98" s="73">
        <f t="shared" si="13"/>
        <v>0</v>
      </c>
      <c r="Q98" s="72"/>
      <c r="R98" s="73">
        <f t="shared" si="14"/>
        <v>0</v>
      </c>
      <c r="S98" s="72"/>
      <c r="T98" s="73">
        <f t="shared" si="15"/>
        <v>0</v>
      </c>
      <c r="U98" s="72"/>
      <c r="V98" s="73">
        <f t="shared" si="16"/>
        <v>0</v>
      </c>
      <c r="W98" s="72"/>
      <c r="X98" s="73">
        <f t="shared" si="17"/>
        <v>0</v>
      </c>
    </row>
    <row r="99" spans="1:24" s="6" customFormat="1" ht="38.25" x14ac:dyDescent="0.2">
      <c r="A99" s="53">
        <f t="shared" si="18"/>
        <v>71</v>
      </c>
      <c r="B99" s="21" t="s">
        <v>1993</v>
      </c>
      <c r="C99" s="15" t="s">
        <v>1094</v>
      </c>
      <c r="D99" s="16" t="s">
        <v>954</v>
      </c>
      <c r="E99" s="16"/>
      <c r="F99" s="103" t="s">
        <v>1994</v>
      </c>
      <c r="G99" s="17" t="s">
        <v>2877</v>
      </c>
      <c r="H99" s="93">
        <v>213</v>
      </c>
      <c r="I99" s="83">
        <f t="shared" si="9"/>
        <v>0</v>
      </c>
      <c r="J99" s="84">
        <f t="shared" si="10"/>
        <v>0</v>
      </c>
      <c r="K99" s="72"/>
      <c r="L99" s="73">
        <f t="shared" si="11"/>
        <v>0</v>
      </c>
      <c r="M99" s="72"/>
      <c r="N99" s="73">
        <f t="shared" si="12"/>
        <v>0</v>
      </c>
      <c r="O99" s="72"/>
      <c r="P99" s="73">
        <f t="shared" si="13"/>
        <v>0</v>
      </c>
      <c r="Q99" s="72"/>
      <c r="R99" s="73">
        <f t="shared" si="14"/>
        <v>0</v>
      </c>
      <c r="S99" s="72"/>
      <c r="T99" s="73">
        <f t="shared" si="15"/>
        <v>0</v>
      </c>
      <c r="U99" s="72"/>
      <c r="V99" s="73">
        <f t="shared" si="16"/>
        <v>0</v>
      </c>
      <c r="W99" s="72"/>
      <c r="X99" s="73">
        <f t="shared" si="17"/>
        <v>0</v>
      </c>
    </row>
    <row r="100" spans="1:24" s="6" customFormat="1" ht="38.25" x14ac:dyDescent="0.2">
      <c r="A100" s="53">
        <f t="shared" si="18"/>
        <v>72</v>
      </c>
      <c r="B100" s="21" t="s">
        <v>1995</v>
      </c>
      <c r="C100" s="21" t="s">
        <v>943</v>
      </c>
      <c r="D100" s="16" t="s">
        <v>1996</v>
      </c>
      <c r="E100" s="16"/>
      <c r="F100" s="103" t="s">
        <v>1997</v>
      </c>
      <c r="G100" s="17" t="s">
        <v>2877</v>
      </c>
      <c r="H100" s="93">
        <v>242</v>
      </c>
      <c r="I100" s="83">
        <f t="shared" si="9"/>
        <v>0</v>
      </c>
      <c r="J100" s="84">
        <f t="shared" si="10"/>
        <v>0</v>
      </c>
      <c r="K100" s="72"/>
      <c r="L100" s="73">
        <f t="shared" si="11"/>
        <v>0</v>
      </c>
      <c r="M100" s="72"/>
      <c r="N100" s="73">
        <f t="shared" si="12"/>
        <v>0</v>
      </c>
      <c r="O100" s="72"/>
      <c r="P100" s="73">
        <f t="shared" si="13"/>
        <v>0</v>
      </c>
      <c r="Q100" s="72"/>
      <c r="R100" s="73">
        <f t="shared" si="14"/>
        <v>0</v>
      </c>
      <c r="S100" s="72"/>
      <c r="T100" s="73">
        <f t="shared" si="15"/>
        <v>0</v>
      </c>
      <c r="U100" s="72"/>
      <c r="V100" s="73">
        <f t="shared" si="16"/>
        <v>0</v>
      </c>
      <c r="W100" s="72"/>
      <c r="X100" s="73">
        <f t="shared" si="17"/>
        <v>0</v>
      </c>
    </row>
    <row r="101" spans="1:24" s="6" customFormat="1" ht="38.25" x14ac:dyDescent="0.2">
      <c r="A101" s="53">
        <f t="shared" si="18"/>
        <v>73</v>
      </c>
      <c r="B101" s="21" t="s">
        <v>1998</v>
      </c>
      <c r="C101" s="15" t="s">
        <v>1211</v>
      </c>
      <c r="D101" s="16" t="s">
        <v>1999</v>
      </c>
      <c r="E101" s="16"/>
      <c r="F101" s="103" t="s">
        <v>2000</v>
      </c>
      <c r="G101" s="17" t="s">
        <v>2877</v>
      </c>
      <c r="H101" s="93">
        <v>242</v>
      </c>
      <c r="I101" s="83">
        <f t="shared" si="9"/>
        <v>0</v>
      </c>
      <c r="J101" s="84">
        <f t="shared" si="10"/>
        <v>0</v>
      </c>
      <c r="K101" s="72"/>
      <c r="L101" s="73">
        <f t="shared" si="11"/>
        <v>0</v>
      </c>
      <c r="M101" s="72"/>
      <c r="N101" s="73">
        <f t="shared" si="12"/>
        <v>0</v>
      </c>
      <c r="O101" s="72"/>
      <c r="P101" s="73">
        <f t="shared" si="13"/>
        <v>0</v>
      </c>
      <c r="Q101" s="72"/>
      <c r="R101" s="73">
        <f t="shared" si="14"/>
        <v>0</v>
      </c>
      <c r="S101" s="72"/>
      <c r="T101" s="73">
        <f t="shared" si="15"/>
        <v>0</v>
      </c>
      <c r="U101" s="72"/>
      <c r="V101" s="73">
        <f t="shared" si="16"/>
        <v>0</v>
      </c>
      <c r="W101" s="72"/>
      <c r="X101" s="73">
        <f t="shared" si="17"/>
        <v>0</v>
      </c>
    </row>
    <row r="102" spans="1:24" s="6" customFormat="1" ht="38.25" x14ac:dyDescent="0.2">
      <c r="A102" s="53">
        <f t="shared" si="18"/>
        <v>74</v>
      </c>
      <c r="B102" s="21" t="s">
        <v>2001</v>
      </c>
      <c r="C102" s="15" t="s">
        <v>534</v>
      </c>
      <c r="D102" s="16" t="s">
        <v>2002</v>
      </c>
      <c r="E102" s="16"/>
      <c r="F102" s="103" t="s">
        <v>2003</v>
      </c>
      <c r="G102" s="17" t="s">
        <v>2877</v>
      </c>
      <c r="H102" s="93">
        <v>242</v>
      </c>
      <c r="I102" s="83">
        <f t="shared" si="9"/>
        <v>0</v>
      </c>
      <c r="J102" s="84">
        <f t="shared" si="10"/>
        <v>0</v>
      </c>
      <c r="K102" s="72"/>
      <c r="L102" s="73">
        <f t="shared" si="11"/>
        <v>0</v>
      </c>
      <c r="M102" s="72"/>
      <c r="N102" s="73">
        <f t="shared" si="12"/>
        <v>0</v>
      </c>
      <c r="O102" s="72"/>
      <c r="P102" s="73">
        <f t="shared" si="13"/>
        <v>0</v>
      </c>
      <c r="Q102" s="72"/>
      <c r="R102" s="73">
        <f t="shared" si="14"/>
        <v>0</v>
      </c>
      <c r="S102" s="72"/>
      <c r="T102" s="73">
        <f t="shared" si="15"/>
        <v>0</v>
      </c>
      <c r="U102" s="72"/>
      <c r="V102" s="73">
        <f t="shared" si="16"/>
        <v>0</v>
      </c>
      <c r="W102" s="72"/>
      <c r="X102" s="73">
        <f t="shared" si="17"/>
        <v>0</v>
      </c>
    </row>
    <row r="103" spans="1:24" s="6" customFormat="1" ht="38.25" x14ac:dyDescent="0.2">
      <c r="A103" s="53">
        <f t="shared" si="18"/>
        <v>75</v>
      </c>
      <c r="B103" s="21" t="s">
        <v>2004</v>
      </c>
      <c r="C103" s="15" t="s">
        <v>596</v>
      </c>
      <c r="D103" s="16" t="s">
        <v>2005</v>
      </c>
      <c r="E103" s="16"/>
      <c r="F103" s="103" t="s">
        <v>2006</v>
      </c>
      <c r="G103" s="17" t="s">
        <v>2877</v>
      </c>
      <c r="H103" s="93">
        <v>242</v>
      </c>
      <c r="I103" s="83">
        <f t="shared" si="9"/>
        <v>0</v>
      </c>
      <c r="J103" s="84">
        <f t="shared" si="10"/>
        <v>0</v>
      </c>
      <c r="K103" s="72"/>
      <c r="L103" s="73">
        <f t="shared" si="11"/>
        <v>0</v>
      </c>
      <c r="M103" s="72"/>
      <c r="N103" s="73">
        <f t="shared" si="12"/>
        <v>0</v>
      </c>
      <c r="O103" s="72"/>
      <c r="P103" s="73">
        <f t="shared" si="13"/>
        <v>0</v>
      </c>
      <c r="Q103" s="72"/>
      <c r="R103" s="73">
        <f t="shared" si="14"/>
        <v>0</v>
      </c>
      <c r="S103" s="72"/>
      <c r="T103" s="73">
        <f t="shared" si="15"/>
        <v>0</v>
      </c>
      <c r="U103" s="72"/>
      <c r="V103" s="73">
        <f t="shared" si="16"/>
        <v>0</v>
      </c>
      <c r="W103" s="72"/>
      <c r="X103" s="73">
        <f t="shared" si="17"/>
        <v>0</v>
      </c>
    </row>
    <row r="104" spans="1:24" s="6" customFormat="1" ht="38.25" x14ac:dyDescent="0.2">
      <c r="A104" s="53">
        <f t="shared" si="18"/>
        <v>76</v>
      </c>
      <c r="B104" s="21" t="s">
        <v>2007</v>
      </c>
      <c r="C104" s="15" t="s">
        <v>1070</v>
      </c>
      <c r="D104" s="16" t="s">
        <v>2008</v>
      </c>
      <c r="E104" s="16"/>
      <c r="F104" s="103" t="s">
        <v>2009</v>
      </c>
      <c r="G104" s="17" t="s">
        <v>2877</v>
      </c>
      <c r="H104" s="93">
        <v>242</v>
      </c>
      <c r="I104" s="83">
        <f t="shared" si="9"/>
        <v>0</v>
      </c>
      <c r="J104" s="84">
        <f t="shared" si="10"/>
        <v>0</v>
      </c>
      <c r="K104" s="72"/>
      <c r="L104" s="73">
        <f t="shared" si="11"/>
        <v>0</v>
      </c>
      <c r="M104" s="72"/>
      <c r="N104" s="73">
        <f t="shared" si="12"/>
        <v>0</v>
      </c>
      <c r="O104" s="72"/>
      <c r="P104" s="73">
        <f t="shared" si="13"/>
        <v>0</v>
      </c>
      <c r="Q104" s="72"/>
      <c r="R104" s="73">
        <f t="shared" si="14"/>
        <v>0</v>
      </c>
      <c r="S104" s="72"/>
      <c r="T104" s="73">
        <f t="shared" si="15"/>
        <v>0</v>
      </c>
      <c r="U104" s="72"/>
      <c r="V104" s="73">
        <f t="shared" si="16"/>
        <v>0</v>
      </c>
      <c r="W104" s="72"/>
      <c r="X104" s="73">
        <f t="shared" si="17"/>
        <v>0</v>
      </c>
    </row>
    <row r="105" spans="1:24" s="6" customFormat="1" ht="38.25" x14ac:dyDescent="0.2">
      <c r="A105" s="53">
        <f t="shared" si="18"/>
        <v>77</v>
      </c>
      <c r="B105" s="21" t="s">
        <v>2010</v>
      </c>
      <c r="C105" s="15" t="s">
        <v>1070</v>
      </c>
      <c r="D105" s="16" t="s">
        <v>2011</v>
      </c>
      <c r="E105" s="42" t="s">
        <v>2776</v>
      </c>
      <c r="F105" s="103" t="s">
        <v>2706</v>
      </c>
      <c r="G105" s="17" t="s">
        <v>2877</v>
      </c>
      <c r="H105" s="93">
        <v>282</v>
      </c>
      <c r="I105" s="83">
        <f t="shared" si="9"/>
        <v>0</v>
      </c>
      <c r="J105" s="84">
        <f t="shared" si="10"/>
        <v>0</v>
      </c>
      <c r="K105" s="72"/>
      <c r="L105" s="73">
        <f t="shared" si="11"/>
        <v>0</v>
      </c>
      <c r="M105" s="72"/>
      <c r="N105" s="73">
        <f t="shared" si="12"/>
        <v>0</v>
      </c>
      <c r="O105" s="72"/>
      <c r="P105" s="73">
        <f t="shared" si="13"/>
        <v>0</v>
      </c>
      <c r="Q105" s="72"/>
      <c r="R105" s="73">
        <f t="shared" si="14"/>
        <v>0</v>
      </c>
      <c r="S105" s="72"/>
      <c r="T105" s="73">
        <f t="shared" si="15"/>
        <v>0</v>
      </c>
      <c r="U105" s="72"/>
      <c r="V105" s="73">
        <f t="shared" si="16"/>
        <v>0</v>
      </c>
      <c r="W105" s="72"/>
      <c r="X105" s="73">
        <f t="shared" si="17"/>
        <v>0</v>
      </c>
    </row>
    <row r="106" spans="1:24" s="6" customFormat="1" ht="38.25" x14ac:dyDescent="0.2">
      <c r="A106" s="53">
        <f t="shared" si="18"/>
        <v>78</v>
      </c>
      <c r="B106" s="21" t="s">
        <v>2012</v>
      </c>
      <c r="C106" s="15" t="s">
        <v>1070</v>
      </c>
      <c r="D106" s="16" t="s">
        <v>2013</v>
      </c>
      <c r="E106" s="42" t="s">
        <v>2778</v>
      </c>
      <c r="F106" s="103" t="s">
        <v>2707</v>
      </c>
      <c r="G106" s="17" t="s">
        <v>2877</v>
      </c>
      <c r="H106" s="93">
        <v>282</v>
      </c>
      <c r="I106" s="83">
        <f t="shared" si="9"/>
        <v>0</v>
      </c>
      <c r="J106" s="84">
        <f t="shared" si="10"/>
        <v>0</v>
      </c>
      <c r="K106" s="72"/>
      <c r="L106" s="73">
        <f t="shared" si="11"/>
        <v>0</v>
      </c>
      <c r="M106" s="72"/>
      <c r="N106" s="73">
        <f t="shared" si="12"/>
        <v>0</v>
      </c>
      <c r="O106" s="72"/>
      <c r="P106" s="73">
        <f t="shared" si="13"/>
        <v>0</v>
      </c>
      <c r="Q106" s="72"/>
      <c r="R106" s="73">
        <f t="shared" si="14"/>
        <v>0</v>
      </c>
      <c r="S106" s="72"/>
      <c r="T106" s="73">
        <f t="shared" si="15"/>
        <v>0</v>
      </c>
      <c r="U106" s="72"/>
      <c r="V106" s="73">
        <f t="shared" si="16"/>
        <v>0</v>
      </c>
      <c r="W106" s="72"/>
      <c r="X106" s="73">
        <f t="shared" si="17"/>
        <v>0</v>
      </c>
    </row>
    <row r="107" spans="1:24" s="6" customFormat="1" ht="38.25" x14ac:dyDescent="0.2">
      <c r="A107" s="53">
        <f t="shared" si="18"/>
        <v>79</v>
      </c>
      <c r="B107" s="21" t="s">
        <v>2014</v>
      </c>
      <c r="C107" s="15" t="s">
        <v>1070</v>
      </c>
      <c r="D107" s="16" t="s">
        <v>2015</v>
      </c>
      <c r="E107" s="42" t="s">
        <v>2777</v>
      </c>
      <c r="F107" s="103" t="s">
        <v>2708</v>
      </c>
      <c r="G107" s="17" t="s">
        <v>2877</v>
      </c>
      <c r="H107" s="93">
        <v>282</v>
      </c>
      <c r="I107" s="83">
        <f t="shared" si="9"/>
        <v>0</v>
      </c>
      <c r="J107" s="84">
        <f t="shared" si="10"/>
        <v>0</v>
      </c>
      <c r="K107" s="72"/>
      <c r="L107" s="73">
        <f t="shared" si="11"/>
        <v>0</v>
      </c>
      <c r="M107" s="72"/>
      <c r="N107" s="73">
        <f t="shared" si="12"/>
        <v>0</v>
      </c>
      <c r="O107" s="72"/>
      <c r="P107" s="73">
        <f t="shared" si="13"/>
        <v>0</v>
      </c>
      <c r="Q107" s="72"/>
      <c r="R107" s="73">
        <f t="shared" si="14"/>
        <v>0</v>
      </c>
      <c r="S107" s="72"/>
      <c r="T107" s="73">
        <f t="shared" si="15"/>
        <v>0</v>
      </c>
      <c r="U107" s="72"/>
      <c r="V107" s="73">
        <f t="shared" si="16"/>
        <v>0</v>
      </c>
      <c r="W107" s="72"/>
      <c r="X107" s="73">
        <f t="shared" si="17"/>
        <v>0</v>
      </c>
    </row>
    <row r="108" spans="1:24" s="6" customFormat="1" ht="38.25" x14ac:dyDescent="0.2">
      <c r="A108" s="53">
        <f t="shared" si="18"/>
        <v>80</v>
      </c>
      <c r="B108" s="21" t="s">
        <v>2016</v>
      </c>
      <c r="C108" s="15" t="s">
        <v>1070</v>
      </c>
      <c r="D108" s="16" t="s">
        <v>2017</v>
      </c>
      <c r="E108" s="42" t="s">
        <v>2779</v>
      </c>
      <c r="F108" s="103" t="s">
        <v>2709</v>
      </c>
      <c r="G108" s="17" t="s">
        <v>2877</v>
      </c>
      <c r="H108" s="93">
        <v>282</v>
      </c>
      <c r="I108" s="83">
        <f t="shared" si="9"/>
        <v>0</v>
      </c>
      <c r="J108" s="84">
        <f t="shared" si="10"/>
        <v>0</v>
      </c>
      <c r="K108" s="72"/>
      <c r="L108" s="73">
        <f t="shared" si="11"/>
        <v>0</v>
      </c>
      <c r="M108" s="72"/>
      <c r="N108" s="73">
        <f t="shared" si="12"/>
        <v>0</v>
      </c>
      <c r="O108" s="72"/>
      <c r="P108" s="73">
        <f t="shared" si="13"/>
        <v>0</v>
      </c>
      <c r="Q108" s="72"/>
      <c r="R108" s="73">
        <f t="shared" si="14"/>
        <v>0</v>
      </c>
      <c r="S108" s="72"/>
      <c r="T108" s="73">
        <f t="shared" si="15"/>
        <v>0</v>
      </c>
      <c r="U108" s="72"/>
      <c r="V108" s="73">
        <f t="shared" si="16"/>
        <v>0</v>
      </c>
      <c r="W108" s="72"/>
      <c r="X108" s="73">
        <f t="shared" si="17"/>
        <v>0</v>
      </c>
    </row>
    <row r="109" spans="1:24" s="6" customFormat="1" ht="38.25" x14ac:dyDescent="0.2">
      <c r="A109" s="53">
        <f t="shared" si="18"/>
        <v>81</v>
      </c>
      <c r="B109" s="21" t="s">
        <v>2018</v>
      </c>
      <c r="C109" s="15" t="s">
        <v>841</v>
      </c>
      <c r="D109" s="16" t="s">
        <v>2019</v>
      </c>
      <c r="E109" s="16"/>
      <c r="F109" s="103" t="s">
        <v>2020</v>
      </c>
      <c r="G109" s="17" t="s">
        <v>2877</v>
      </c>
      <c r="H109" s="93">
        <v>213</v>
      </c>
      <c r="I109" s="83">
        <f t="shared" si="9"/>
        <v>0</v>
      </c>
      <c r="J109" s="84">
        <f t="shared" si="10"/>
        <v>0</v>
      </c>
      <c r="K109" s="72"/>
      <c r="L109" s="73">
        <f t="shared" si="11"/>
        <v>0</v>
      </c>
      <c r="M109" s="72"/>
      <c r="N109" s="73">
        <f t="shared" si="12"/>
        <v>0</v>
      </c>
      <c r="O109" s="72"/>
      <c r="P109" s="73">
        <f t="shared" si="13"/>
        <v>0</v>
      </c>
      <c r="Q109" s="72"/>
      <c r="R109" s="73">
        <f t="shared" si="14"/>
        <v>0</v>
      </c>
      <c r="S109" s="72"/>
      <c r="T109" s="73">
        <f t="shared" si="15"/>
        <v>0</v>
      </c>
      <c r="U109" s="72"/>
      <c r="V109" s="73">
        <f t="shared" si="16"/>
        <v>0</v>
      </c>
      <c r="W109" s="72"/>
      <c r="X109" s="73">
        <f t="shared" si="17"/>
        <v>0</v>
      </c>
    </row>
    <row r="110" spans="1:24" s="6" customFormat="1" ht="38.25" x14ac:dyDescent="0.2">
      <c r="A110" s="53">
        <f t="shared" si="18"/>
        <v>82</v>
      </c>
      <c r="B110" s="21" t="s">
        <v>2021</v>
      </c>
      <c r="C110" s="15" t="s">
        <v>127</v>
      </c>
      <c r="D110" s="16" t="s">
        <v>2022</v>
      </c>
      <c r="E110" s="16"/>
      <c r="F110" s="103" t="s">
        <v>2023</v>
      </c>
      <c r="G110" s="17" t="s">
        <v>2877</v>
      </c>
      <c r="H110" s="93">
        <v>213</v>
      </c>
      <c r="I110" s="83">
        <f t="shared" si="9"/>
        <v>0</v>
      </c>
      <c r="J110" s="84">
        <f t="shared" si="10"/>
        <v>0</v>
      </c>
      <c r="K110" s="72"/>
      <c r="L110" s="73">
        <f t="shared" si="11"/>
        <v>0</v>
      </c>
      <c r="M110" s="72"/>
      <c r="N110" s="73">
        <f t="shared" si="12"/>
        <v>0</v>
      </c>
      <c r="O110" s="72"/>
      <c r="P110" s="73">
        <f t="shared" si="13"/>
        <v>0</v>
      </c>
      <c r="Q110" s="72"/>
      <c r="R110" s="73">
        <f t="shared" si="14"/>
        <v>0</v>
      </c>
      <c r="S110" s="72"/>
      <c r="T110" s="73">
        <f t="shared" si="15"/>
        <v>0</v>
      </c>
      <c r="U110" s="72"/>
      <c r="V110" s="73">
        <f t="shared" si="16"/>
        <v>0</v>
      </c>
      <c r="W110" s="72"/>
      <c r="X110" s="73">
        <f t="shared" si="17"/>
        <v>0</v>
      </c>
    </row>
    <row r="111" spans="1:24" s="6" customFormat="1" ht="15.75" x14ac:dyDescent="0.2">
      <c r="A111" s="53"/>
      <c r="B111" s="104">
        <v>102</v>
      </c>
      <c r="C111" s="30"/>
      <c r="D111" s="31" t="s">
        <v>27</v>
      </c>
      <c r="E111" s="31"/>
      <c r="F111" s="110"/>
      <c r="G111" s="17"/>
      <c r="H111" s="93"/>
      <c r="I111" s="83">
        <f t="shared" si="9"/>
        <v>0</v>
      </c>
      <c r="J111" s="84">
        <f t="shared" si="10"/>
        <v>0</v>
      </c>
      <c r="K111" s="72"/>
      <c r="L111" s="73">
        <f t="shared" si="11"/>
        <v>0</v>
      </c>
      <c r="M111" s="72"/>
      <c r="N111" s="73">
        <f t="shared" si="12"/>
        <v>0</v>
      </c>
      <c r="O111" s="72"/>
      <c r="P111" s="73">
        <f t="shared" si="13"/>
        <v>0</v>
      </c>
      <c r="Q111" s="72"/>
      <c r="R111" s="73">
        <f t="shared" si="14"/>
        <v>0</v>
      </c>
      <c r="S111" s="72"/>
      <c r="T111" s="73">
        <f t="shared" si="15"/>
        <v>0</v>
      </c>
      <c r="U111" s="72"/>
      <c r="V111" s="73">
        <f t="shared" si="16"/>
        <v>0</v>
      </c>
      <c r="W111" s="72"/>
      <c r="X111" s="73">
        <f t="shared" si="17"/>
        <v>0</v>
      </c>
    </row>
    <row r="112" spans="1:24" s="6" customFormat="1" ht="38.25" x14ac:dyDescent="0.2">
      <c r="A112" s="53">
        <v>83</v>
      </c>
      <c r="B112" s="21" t="s">
        <v>2024</v>
      </c>
      <c r="C112" s="15" t="s">
        <v>909</v>
      </c>
      <c r="D112" s="22" t="s">
        <v>609</v>
      </c>
      <c r="E112" s="42" t="s">
        <v>2863</v>
      </c>
      <c r="F112" s="103" t="s">
        <v>2819</v>
      </c>
      <c r="G112" s="17" t="s">
        <v>2877</v>
      </c>
      <c r="H112" s="93">
        <v>282</v>
      </c>
      <c r="I112" s="83">
        <f t="shared" si="9"/>
        <v>0</v>
      </c>
      <c r="J112" s="84">
        <f t="shared" si="10"/>
        <v>0</v>
      </c>
      <c r="K112" s="72"/>
      <c r="L112" s="73">
        <f t="shared" si="11"/>
        <v>0</v>
      </c>
      <c r="M112" s="72"/>
      <c r="N112" s="73">
        <f t="shared" si="12"/>
        <v>0</v>
      </c>
      <c r="O112" s="72"/>
      <c r="P112" s="73">
        <f t="shared" si="13"/>
        <v>0</v>
      </c>
      <c r="Q112" s="72"/>
      <c r="R112" s="73">
        <f t="shared" si="14"/>
        <v>0</v>
      </c>
      <c r="S112" s="72"/>
      <c r="T112" s="73">
        <f t="shared" si="15"/>
        <v>0</v>
      </c>
      <c r="U112" s="72"/>
      <c r="V112" s="73">
        <f t="shared" si="16"/>
        <v>0</v>
      </c>
      <c r="W112" s="72"/>
      <c r="X112" s="73">
        <f t="shared" si="17"/>
        <v>0</v>
      </c>
    </row>
    <row r="113" spans="1:24" s="6" customFormat="1" ht="38.25" x14ac:dyDescent="0.2">
      <c r="A113" s="53">
        <f>A112+1</f>
        <v>84</v>
      </c>
      <c r="B113" s="21" t="s">
        <v>2025</v>
      </c>
      <c r="C113" s="15" t="s">
        <v>1268</v>
      </c>
      <c r="D113" s="22" t="s">
        <v>273</v>
      </c>
      <c r="E113" s="42" t="s">
        <v>2836</v>
      </c>
      <c r="F113" s="103" t="s">
        <v>2820</v>
      </c>
      <c r="G113" s="17" t="s">
        <v>2877</v>
      </c>
      <c r="H113" s="93">
        <v>282</v>
      </c>
      <c r="I113" s="83">
        <f t="shared" si="9"/>
        <v>0</v>
      </c>
      <c r="J113" s="84">
        <f t="shared" si="10"/>
        <v>0</v>
      </c>
      <c r="K113" s="72"/>
      <c r="L113" s="73">
        <f t="shared" si="11"/>
        <v>0</v>
      </c>
      <c r="M113" s="72"/>
      <c r="N113" s="73">
        <f t="shared" si="12"/>
        <v>0</v>
      </c>
      <c r="O113" s="72"/>
      <c r="P113" s="73">
        <f t="shared" si="13"/>
        <v>0</v>
      </c>
      <c r="Q113" s="72"/>
      <c r="R113" s="73">
        <f t="shared" si="14"/>
        <v>0</v>
      </c>
      <c r="S113" s="72"/>
      <c r="T113" s="73">
        <f t="shared" si="15"/>
        <v>0</v>
      </c>
      <c r="U113" s="72"/>
      <c r="V113" s="73">
        <f t="shared" si="16"/>
        <v>0</v>
      </c>
      <c r="W113" s="72"/>
      <c r="X113" s="73">
        <f t="shared" si="17"/>
        <v>0</v>
      </c>
    </row>
    <row r="114" spans="1:24" s="6" customFormat="1" ht="38.25" x14ac:dyDescent="0.2">
      <c r="A114" s="53">
        <f t="shared" ref="A114:A122" si="19">A113+1</f>
        <v>85</v>
      </c>
      <c r="B114" s="21" t="s">
        <v>2026</v>
      </c>
      <c r="C114" s="15" t="s">
        <v>2809</v>
      </c>
      <c r="D114" s="22" t="s">
        <v>610</v>
      </c>
      <c r="E114" s="42" t="s">
        <v>2837</v>
      </c>
      <c r="F114" s="103" t="s">
        <v>2821</v>
      </c>
      <c r="G114" s="17" t="s">
        <v>2877</v>
      </c>
      <c r="H114" s="93">
        <v>282</v>
      </c>
      <c r="I114" s="83">
        <f t="shared" si="9"/>
        <v>0</v>
      </c>
      <c r="J114" s="84">
        <f t="shared" si="10"/>
        <v>0</v>
      </c>
      <c r="K114" s="72"/>
      <c r="L114" s="73">
        <f t="shared" si="11"/>
        <v>0</v>
      </c>
      <c r="M114" s="72"/>
      <c r="N114" s="73">
        <f t="shared" si="12"/>
        <v>0</v>
      </c>
      <c r="O114" s="72"/>
      <c r="P114" s="73">
        <f t="shared" si="13"/>
        <v>0</v>
      </c>
      <c r="Q114" s="72"/>
      <c r="R114" s="73">
        <f t="shared" si="14"/>
        <v>0</v>
      </c>
      <c r="S114" s="72"/>
      <c r="T114" s="73">
        <f t="shared" si="15"/>
        <v>0</v>
      </c>
      <c r="U114" s="72"/>
      <c r="V114" s="73">
        <f t="shared" si="16"/>
        <v>0</v>
      </c>
      <c r="W114" s="72"/>
      <c r="X114" s="73">
        <f t="shared" si="17"/>
        <v>0</v>
      </c>
    </row>
    <row r="115" spans="1:24" s="6" customFormat="1" ht="38.25" x14ac:dyDescent="0.2">
      <c r="A115" s="53">
        <f t="shared" si="19"/>
        <v>86</v>
      </c>
      <c r="B115" s="21" t="s">
        <v>2027</v>
      </c>
      <c r="C115" s="15" t="s">
        <v>763</v>
      </c>
      <c r="D115" s="22" t="s">
        <v>960</v>
      </c>
      <c r="E115" s="42" t="s">
        <v>2838</v>
      </c>
      <c r="F115" s="103" t="s">
        <v>2822</v>
      </c>
      <c r="G115" s="17" t="s">
        <v>2877</v>
      </c>
      <c r="H115" s="93">
        <v>282</v>
      </c>
      <c r="I115" s="83">
        <f t="shared" si="9"/>
        <v>0</v>
      </c>
      <c r="J115" s="84">
        <f t="shared" si="10"/>
        <v>0</v>
      </c>
      <c r="K115" s="72"/>
      <c r="L115" s="73">
        <f t="shared" si="11"/>
        <v>0</v>
      </c>
      <c r="M115" s="72"/>
      <c r="N115" s="73">
        <f t="shared" si="12"/>
        <v>0</v>
      </c>
      <c r="O115" s="72"/>
      <c r="P115" s="73">
        <f t="shared" si="13"/>
        <v>0</v>
      </c>
      <c r="Q115" s="72"/>
      <c r="R115" s="73">
        <f t="shared" si="14"/>
        <v>0</v>
      </c>
      <c r="S115" s="72"/>
      <c r="T115" s="73">
        <f t="shared" si="15"/>
        <v>0</v>
      </c>
      <c r="U115" s="72"/>
      <c r="V115" s="73">
        <f t="shared" si="16"/>
        <v>0</v>
      </c>
      <c r="W115" s="72"/>
      <c r="X115" s="73">
        <f t="shared" si="17"/>
        <v>0</v>
      </c>
    </row>
    <row r="116" spans="1:24" s="6" customFormat="1" ht="38.25" x14ac:dyDescent="0.2">
      <c r="A116" s="53">
        <f t="shared" si="19"/>
        <v>87</v>
      </c>
      <c r="B116" s="21" t="s">
        <v>2028</v>
      </c>
      <c r="C116" s="15" t="s">
        <v>2810</v>
      </c>
      <c r="D116" s="22" t="s">
        <v>99</v>
      </c>
      <c r="E116" s="42" t="s">
        <v>2839</v>
      </c>
      <c r="F116" s="103" t="s">
        <v>2823</v>
      </c>
      <c r="G116" s="17" t="s">
        <v>2877</v>
      </c>
      <c r="H116" s="93">
        <v>282</v>
      </c>
      <c r="I116" s="83">
        <f t="shared" si="9"/>
        <v>0</v>
      </c>
      <c r="J116" s="84">
        <f t="shared" si="10"/>
        <v>0</v>
      </c>
      <c r="K116" s="72"/>
      <c r="L116" s="73">
        <f t="shared" si="11"/>
        <v>0</v>
      </c>
      <c r="M116" s="72"/>
      <c r="N116" s="73">
        <f t="shared" si="12"/>
        <v>0</v>
      </c>
      <c r="O116" s="72"/>
      <c r="P116" s="73">
        <f t="shared" si="13"/>
        <v>0</v>
      </c>
      <c r="Q116" s="72"/>
      <c r="R116" s="73">
        <f t="shared" si="14"/>
        <v>0</v>
      </c>
      <c r="S116" s="72"/>
      <c r="T116" s="73">
        <f t="shared" si="15"/>
        <v>0</v>
      </c>
      <c r="U116" s="72"/>
      <c r="V116" s="73">
        <f t="shared" si="16"/>
        <v>0</v>
      </c>
      <c r="W116" s="72"/>
      <c r="X116" s="73">
        <f t="shared" si="17"/>
        <v>0</v>
      </c>
    </row>
    <row r="117" spans="1:24" s="6" customFormat="1" ht="38.25" x14ac:dyDescent="0.2">
      <c r="A117" s="53">
        <f t="shared" si="19"/>
        <v>88</v>
      </c>
      <c r="B117" s="21" t="s">
        <v>2029</v>
      </c>
      <c r="C117" s="15" t="s">
        <v>2808</v>
      </c>
      <c r="D117" s="16" t="s">
        <v>2848</v>
      </c>
      <c r="E117" s="42" t="s">
        <v>2847</v>
      </c>
      <c r="F117" s="103" t="s">
        <v>2824</v>
      </c>
      <c r="G117" s="17" t="s">
        <v>2877</v>
      </c>
      <c r="H117" s="93">
        <v>282</v>
      </c>
      <c r="I117" s="83">
        <f t="shared" si="9"/>
        <v>0</v>
      </c>
      <c r="J117" s="84">
        <f t="shared" si="10"/>
        <v>0</v>
      </c>
      <c r="K117" s="72"/>
      <c r="L117" s="73">
        <f t="shared" si="11"/>
        <v>0</v>
      </c>
      <c r="M117" s="72"/>
      <c r="N117" s="73">
        <f t="shared" si="12"/>
        <v>0</v>
      </c>
      <c r="O117" s="72"/>
      <c r="P117" s="73">
        <f t="shared" si="13"/>
        <v>0</v>
      </c>
      <c r="Q117" s="72"/>
      <c r="R117" s="73">
        <f t="shared" si="14"/>
        <v>0</v>
      </c>
      <c r="S117" s="72"/>
      <c r="T117" s="73">
        <f t="shared" si="15"/>
        <v>0</v>
      </c>
      <c r="U117" s="72"/>
      <c r="V117" s="73">
        <f t="shared" si="16"/>
        <v>0</v>
      </c>
      <c r="W117" s="72"/>
      <c r="X117" s="73">
        <f t="shared" si="17"/>
        <v>0</v>
      </c>
    </row>
    <row r="118" spans="1:24" s="6" customFormat="1" ht="38.25" x14ac:dyDescent="0.2">
      <c r="A118" s="53">
        <f t="shared" si="19"/>
        <v>89</v>
      </c>
      <c r="B118" s="21" t="s">
        <v>2030</v>
      </c>
      <c r="C118" s="15" t="s">
        <v>2808</v>
      </c>
      <c r="D118" s="16" t="s">
        <v>2849</v>
      </c>
      <c r="E118" s="42" t="s">
        <v>2862</v>
      </c>
      <c r="F118" s="103" t="s">
        <v>2825</v>
      </c>
      <c r="G118" s="17" t="s">
        <v>2877</v>
      </c>
      <c r="H118" s="93">
        <v>282</v>
      </c>
      <c r="I118" s="83">
        <f t="shared" si="9"/>
        <v>0</v>
      </c>
      <c r="J118" s="84">
        <f t="shared" si="10"/>
        <v>0</v>
      </c>
      <c r="K118" s="72"/>
      <c r="L118" s="73">
        <f t="shared" si="11"/>
        <v>0</v>
      </c>
      <c r="M118" s="72"/>
      <c r="N118" s="73">
        <f t="shared" si="12"/>
        <v>0</v>
      </c>
      <c r="O118" s="72"/>
      <c r="P118" s="73">
        <f t="shared" si="13"/>
        <v>0</v>
      </c>
      <c r="Q118" s="72"/>
      <c r="R118" s="73">
        <f t="shared" si="14"/>
        <v>0</v>
      </c>
      <c r="S118" s="72"/>
      <c r="T118" s="73">
        <f t="shared" si="15"/>
        <v>0</v>
      </c>
      <c r="U118" s="72"/>
      <c r="V118" s="73">
        <f t="shared" si="16"/>
        <v>0</v>
      </c>
      <c r="W118" s="72"/>
      <c r="X118" s="73">
        <f t="shared" si="17"/>
        <v>0</v>
      </c>
    </row>
    <row r="119" spans="1:24" s="6" customFormat="1" ht="38.25" x14ac:dyDescent="0.2">
      <c r="A119" s="53">
        <f t="shared" si="19"/>
        <v>90</v>
      </c>
      <c r="B119" s="21" t="s">
        <v>2031</v>
      </c>
      <c r="C119" s="15" t="s">
        <v>417</v>
      </c>
      <c r="D119" s="16" t="s">
        <v>2032</v>
      </c>
      <c r="E119" s="16"/>
      <c r="F119" s="103" t="s">
        <v>2033</v>
      </c>
      <c r="G119" s="17" t="s">
        <v>2877</v>
      </c>
      <c r="H119" s="93">
        <v>190</v>
      </c>
      <c r="I119" s="83">
        <f t="shared" si="9"/>
        <v>0</v>
      </c>
      <c r="J119" s="84">
        <f t="shared" si="10"/>
        <v>0</v>
      </c>
      <c r="K119" s="72"/>
      <c r="L119" s="73">
        <f t="shared" si="11"/>
        <v>0</v>
      </c>
      <c r="M119" s="72"/>
      <c r="N119" s="73">
        <f t="shared" si="12"/>
        <v>0</v>
      </c>
      <c r="O119" s="72"/>
      <c r="P119" s="73">
        <f t="shared" si="13"/>
        <v>0</v>
      </c>
      <c r="Q119" s="72"/>
      <c r="R119" s="73">
        <f t="shared" si="14"/>
        <v>0</v>
      </c>
      <c r="S119" s="72"/>
      <c r="T119" s="73">
        <f t="shared" si="15"/>
        <v>0</v>
      </c>
      <c r="U119" s="72"/>
      <c r="V119" s="73">
        <f t="shared" si="16"/>
        <v>0</v>
      </c>
      <c r="W119" s="72"/>
      <c r="X119" s="73">
        <f t="shared" si="17"/>
        <v>0</v>
      </c>
    </row>
    <row r="120" spans="1:24" ht="38.25" x14ac:dyDescent="0.2">
      <c r="A120" s="53">
        <f t="shared" si="19"/>
        <v>91</v>
      </c>
      <c r="B120" s="21" t="s">
        <v>2034</v>
      </c>
      <c r="C120" s="15" t="s">
        <v>417</v>
      </c>
      <c r="D120" s="16" t="s">
        <v>2035</v>
      </c>
      <c r="E120" s="16"/>
      <c r="F120" s="103" t="s">
        <v>2036</v>
      </c>
      <c r="G120" s="17" t="s">
        <v>2877</v>
      </c>
      <c r="H120" s="93">
        <v>190</v>
      </c>
      <c r="I120" s="83">
        <f t="shared" si="9"/>
        <v>0</v>
      </c>
      <c r="J120" s="84">
        <f t="shared" si="10"/>
        <v>0</v>
      </c>
      <c r="K120" s="72"/>
      <c r="L120" s="73">
        <f t="shared" si="11"/>
        <v>0</v>
      </c>
      <c r="M120" s="72"/>
      <c r="N120" s="73">
        <f t="shared" si="12"/>
        <v>0</v>
      </c>
      <c r="O120" s="72"/>
      <c r="P120" s="73">
        <f t="shared" si="13"/>
        <v>0</v>
      </c>
      <c r="Q120" s="72"/>
      <c r="R120" s="73">
        <f t="shared" si="14"/>
        <v>0</v>
      </c>
      <c r="S120" s="72"/>
      <c r="T120" s="73">
        <f t="shared" si="15"/>
        <v>0</v>
      </c>
      <c r="U120" s="72"/>
      <c r="V120" s="73">
        <f t="shared" si="16"/>
        <v>0</v>
      </c>
      <c r="W120" s="72"/>
      <c r="X120" s="73">
        <f t="shared" si="17"/>
        <v>0</v>
      </c>
    </row>
    <row r="121" spans="1:24" ht="38.25" x14ac:dyDescent="0.2">
      <c r="A121" s="53">
        <f t="shared" si="19"/>
        <v>92</v>
      </c>
      <c r="B121" s="21" t="s">
        <v>2037</v>
      </c>
      <c r="C121" s="15" t="s">
        <v>2807</v>
      </c>
      <c r="D121" s="22" t="s">
        <v>2855</v>
      </c>
      <c r="E121" s="42" t="s">
        <v>2856</v>
      </c>
      <c r="F121" s="103" t="s">
        <v>2826</v>
      </c>
      <c r="G121" s="17" t="s">
        <v>2877</v>
      </c>
      <c r="H121" s="93">
        <v>282</v>
      </c>
      <c r="I121" s="83">
        <f t="shared" si="9"/>
        <v>0</v>
      </c>
      <c r="J121" s="84">
        <f t="shared" si="10"/>
        <v>0</v>
      </c>
      <c r="K121" s="72"/>
      <c r="L121" s="73">
        <f t="shared" si="11"/>
        <v>0</v>
      </c>
      <c r="M121" s="72"/>
      <c r="N121" s="73">
        <f t="shared" si="12"/>
        <v>0</v>
      </c>
      <c r="O121" s="72"/>
      <c r="P121" s="73">
        <f t="shared" si="13"/>
        <v>0</v>
      </c>
      <c r="Q121" s="72"/>
      <c r="R121" s="73">
        <f t="shared" si="14"/>
        <v>0</v>
      </c>
      <c r="S121" s="72"/>
      <c r="T121" s="73">
        <f t="shared" si="15"/>
        <v>0</v>
      </c>
      <c r="U121" s="72"/>
      <c r="V121" s="73">
        <f t="shared" si="16"/>
        <v>0</v>
      </c>
      <c r="W121" s="72"/>
      <c r="X121" s="73">
        <f t="shared" si="17"/>
        <v>0</v>
      </c>
    </row>
    <row r="122" spans="1:24" ht="38.25" x14ac:dyDescent="0.2">
      <c r="A122" s="53">
        <f t="shared" si="19"/>
        <v>93</v>
      </c>
      <c r="B122" s="21" t="s">
        <v>2038</v>
      </c>
      <c r="C122" s="15" t="s">
        <v>2807</v>
      </c>
      <c r="D122" s="16" t="s">
        <v>2858</v>
      </c>
      <c r="E122" s="42" t="s">
        <v>2859</v>
      </c>
      <c r="F122" s="103" t="s">
        <v>2827</v>
      </c>
      <c r="G122" s="17" t="s">
        <v>2877</v>
      </c>
      <c r="H122" s="93">
        <v>282</v>
      </c>
      <c r="I122" s="83">
        <f t="shared" si="9"/>
        <v>0</v>
      </c>
      <c r="J122" s="84">
        <f t="shared" si="10"/>
        <v>0</v>
      </c>
      <c r="K122" s="72"/>
      <c r="L122" s="73">
        <f t="shared" si="11"/>
        <v>0</v>
      </c>
      <c r="M122" s="72"/>
      <c r="N122" s="73">
        <f t="shared" si="12"/>
        <v>0</v>
      </c>
      <c r="O122" s="72"/>
      <c r="P122" s="73">
        <f t="shared" si="13"/>
        <v>0</v>
      </c>
      <c r="Q122" s="72"/>
      <c r="R122" s="73">
        <f t="shared" si="14"/>
        <v>0</v>
      </c>
      <c r="S122" s="72"/>
      <c r="T122" s="73">
        <f t="shared" si="15"/>
        <v>0</v>
      </c>
      <c r="U122" s="72"/>
      <c r="V122" s="73">
        <f t="shared" si="16"/>
        <v>0</v>
      </c>
      <c r="W122" s="72"/>
      <c r="X122" s="73">
        <f t="shared" si="17"/>
        <v>0</v>
      </c>
    </row>
    <row r="123" spans="1:24" ht="15.75" x14ac:dyDescent="0.2">
      <c r="A123" s="53"/>
      <c r="B123" s="104">
        <v>103</v>
      </c>
      <c r="C123" s="30"/>
      <c r="D123" s="31" t="s">
        <v>28</v>
      </c>
      <c r="E123" s="31"/>
      <c r="F123" s="110"/>
      <c r="G123" s="17"/>
      <c r="H123" s="93"/>
      <c r="I123" s="83">
        <f t="shared" si="9"/>
        <v>0</v>
      </c>
      <c r="J123" s="84">
        <f t="shared" si="10"/>
        <v>0</v>
      </c>
      <c r="K123" s="72"/>
      <c r="L123" s="73">
        <f t="shared" si="11"/>
        <v>0</v>
      </c>
      <c r="M123" s="72"/>
      <c r="N123" s="73">
        <f t="shared" si="12"/>
        <v>0</v>
      </c>
      <c r="O123" s="72"/>
      <c r="P123" s="73">
        <f t="shared" si="13"/>
        <v>0</v>
      </c>
      <c r="Q123" s="72"/>
      <c r="R123" s="73">
        <f t="shared" si="14"/>
        <v>0</v>
      </c>
      <c r="S123" s="72"/>
      <c r="T123" s="73">
        <f t="shared" si="15"/>
        <v>0</v>
      </c>
      <c r="U123" s="72"/>
      <c r="V123" s="73">
        <f t="shared" si="16"/>
        <v>0</v>
      </c>
      <c r="W123" s="72"/>
      <c r="X123" s="73">
        <f t="shared" si="17"/>
        <v>0</v>
      </c>
    </row>
    <row r="124" spans="1:24" ht="48" x14ac:dyDescent="0.2">
      <c r="A124" s="53">
        <v>94</v>
      </c>
      <c r="B124" s="102" t="s">
        <v>2039</v>
      </c>
      <c r="C124" s="19" t="s">
        <v>312</v>
      </c>
      <c r="D124" s="16" t="s">
        <v>2040</v>
      </c>
      <c r="E124" s="42" t="s">
        <v>2762</v>
      </c>
      <c r="F124" s="103" t="s">
        <v>2710</v>
      </c>
      <c r="G124" s="17" t="s">
        <v>2877</v>
      </c>
      <c r="H124" s="93">
        <v>282</v>
      </c>
      <c r="I124" s="83">
        <f t="shared" si="9"/>
        <v>0</v>
      </c>
      <c r="J124" s="84">
        <f t="shared" si="10"/>
        <v>0</v>
      </c>
      <c r="K124" s="72"/>
      <c r="L124" s="73">
        <f t="shared" si="11"/>
        <v>0</v>
      </c>
      <c r="M124" s="72"/>
      <c r="N124" s="73">
        <f t="shared" si="12"/>
        <v>0</v>
      </c>
      <c r="O124" s="72"/>
      <c r="P124" s="73">
        <f t="shared" si="13"/>
        <v>0</v>
      </c>
      <c r="Q124" s="72"/>
      <c r="R124" s="73">
        <f t="shared" si="14"/>
        <v>0</v>
      </c>
      <c r="S124" s="72"/>
      <c r="T124" s="73">
        <f t="shared" si="15"/>
        <v>0</v>
      </c>
      <c r="U124" s="72"/>
      <c r="V124" s="73">
        <f t="shared" si="16"/>
        <v>0</v>
      </c>
      <c r="W124" s="72"/>
      <c r="X124" s="73">
        <f t="shared" si="17"/>
        <v>0</v>
      </c>
    </row>
    <row r="125" spans="1:24" ht="48" x14ac:dyDescent="0.2">
      <c r="A125" s="53">
        <f>A124+1</f>
        <v>95</v>
      </c>
      <c r="B125" s="21" t="s">
        <v>2041</v>
      </c>
      <c r="C125" s="19" t="s">
        <v>312</v>
      </c>
      <c r="D125" s="16" t="s">
        <v>2042</v>
      </c>
      <c r="E125" s="42" t="s">
        <v>2763</v>
      </c>
      <c r="F125" s="103" t="s">
        <v>2711</v>
      </c>
      <c r="G125" s="17" t="s">
        <v>2877</v>
      </c>
      <c r="H125" s="93">
        <v>282</v>
      </c>
      <c r="I125" s="83">
        <f t="shared" si="9"/>
        <v>0</v>
      </c>
      <c r="J125" s="84">
        <f t="shared" si="10"/>
        <v>0</v>
      </c>
      <c r="K125" s="72"/>
      <c r="L125" s="73">
        <f t="shared" si="11"/>
        <v>0</v>
      </c>
      <c r="M125" s="72"/>
      <c r="N125" s="73">
        <f t="shared" si="12"/>
        <v>0</v>
      </c>
      <c r="O125" s="72"/>
      <c r="P125" s="73">
        <f t="shared" si="13"/>
        <v>0</v>
      </c>
      <c r="Q125" s="72"/>
      <c r="R125" s="73">
        <f t="shared" si="14"/>
        <v>0</v>
      </c>
      <c r="S125" s="72"/>
      <c r="T125" s="73">
        <f t="shared" si="15"/>
        <v>0</v>
      </c>
      <c r="U125" s="72"/>
      <c r="V125" s="73">
        <f t="shared" si="16"/>
        <v>0</v>
      </c>
      <c r="W125" s="72"/>
      <c r="X125" s="73">
        <f t="shared" si="17"/>
        <v>0</v>
      </c>
    </row>
    <row r="126" spans="1:24" ht="38.25" x14ac:dyDescent="0.2">
      <c r="A126" s="53">
        <f>A125+1</f>
        <v>96</v>
      </c>
      <c r="B126" s="21" t="s">
        <v>2043</v>
      </c>
      <c r="C126" s="21" t="s">
        <v>906</v>
      </c>
      <c r="D126" s="16" t="s">
        <v>2044</v>
      </c>
      <c r="E126" s="16"/>
      <c r="F126" s="103" t="s">
        <v>2045</v>
      </c>
      <c r="G126" s="17" t="s">
        <v>2877</v>
      </c>
      <c r="H126" s="93">
        <v>242</v>
      </c>
      <c r="I126" s="83">
        <f t="shared" si="9"/>
        <v>0</v>
      </c>
      <c r="J126" s="84">
        <f t="shared" si="10"/>
        <v>0</v>
      </c>
      <c r="K126" s="72"/>
      <c r="L126" s="73">
        <f t="shared" si="11"/>
        <v>0</v>
      </c>
      <c r="M126" s="72"/>
      <c r="N126" s="73">
        <f t="shared" si="12"/>
        <v>0</v>
      </c>
      <c r="O126" s="72"/>
      <c r="P126" s="73">
        <f t="shared" si="13"/>
        <v>0</v>
      </c>
      <c r="Q126" s="72"/>
      <c r="R126" s="73">
        <f t="shared" si="14"/>
        <v>0</v>
      </c>
      <c r="S126" s="72"/>
      <c r="T126" s="73">
        <f t="shared" si="15"/>
        <v>0</v>
      </c>
      <c r="U126" s="72"/>
      <c r="V126" s="73">
        <f t="shared" si="16"/>
        <v>0</v>
      </c>
      <c r="W126" s="72"/>
      <c r="X126" s="73">
        <f t="shared" si="17"/>
        <v>0</v>
      </c>
    </row>
    <row r="127" spans="1:24" ht="38.25" x14ac:dyDescent="0.2">
      <c r="A127" s="53">
        <f>A126+1</f>
        <v>97</v>
      </c>
      <c r="B127" s="21" t="s">
        <v>2046</v>
      </c>
      <c r="C127" s="15" t="s">
        <v>906</v>
      </c>
      <c r="D127" s="16" t="s">
        <v>2047</v>
      </c>
      <c r="E127" s="16"/>
      <c r="F127" s="103" t="s">
        <v>2048</v>
      </c>
      <c r="G127" s="17" t="s">
        <v>2877</v>
      </c>
      <c r="H127" s="93">
        <v>242</v>
      </c>
      <c r="I127" s="83">
        <f t="shared" si="9"/>
        <v>0</v>
      </c>
      <c r="J127" s="84">
        <f t="shared" si="10"/>
        <v>0</v>
      </c>
      <c r="K127" s="72"/>
      <c r="L127" s="73">
        <f t="shared" si="11"/>
        <v>0</v>
      </c>
      <c r="M127" s="72"/>
      <c r="N127" s="73">
        <f t="shared" si="12"/>
        <v>0</v>
      </c>
      <c r="O127" s="72"/>
      <c r="P127" s="73">
        <f t="shared" si="13"/>
        <v>0</v>
      </c>
      <c r="Q127" s="72"/>
      <c r="R127" s="73">
        <f t="shared" si="14"/>
        <v>0</v>
      </c>
      <c r="S127" s="72"/>
      <c r="T127" s="73">
        <f t="shared" si="15"/>
        <v>0</v>
      </c>
      <c r="U127" s="72"/>
      <c r="V127" s="73">
        <f t="shared" si="16"/>
        <v>0</v>
      </c>
      <c r="W127" s="72"/>
      <c r="X127" s="73">
        <f t="shared" si="17"/>
        <v>0</v>
      </c>
    </row>
    <row r="128" spans="1:24" ht="51.75" customHeight="1" x14ac:dyDescent="0.2">
      <c r="A128" s="53">
        <f>A127+1</f>
        <v>98</v>
      </c>
      <c r="B128" s="21" t="s">
        <v>2049</v>
      </c>
      <c r="C128" s="21" t="s">
        <v>1574</v>
      </c>
      <c r="D128" s="16" t="s">
        <v>1575</v>
      </c>
      <c r="E128" s="16"/>
      <c r="F128" s="103" t="s">
        <v>2050</v>
      </c>
      <c r="G128" s="17" t="s">
        <v>2877</v>
      </c>
      <c r="H128" s="93">
        <v>242</v>
      </c>
      <c r="I128" s="83">
        <f t="shared" si="9"/>
        <v>0</v>
      </c>
      <c r="J128" s="84">
        <f t="shared" si="10"/>
        <v>0</v>
      </c>
      <c r="K128" s="72"/>
      <c r="L128" s="73">
        <f t="shared" si="11"/>
        <v>0</v>
      </c>
      <c r="M128" s="72"/>
      <c r="N128" s="73">
        <f t="shared" si="12"/>
        <v>0</v>
      </c>
      <c r="O128" s="72"/>
      <c r="P128" s="73">
        <f t="shared" si="13"/>
        <v>0</v>
      </c>
      <c r="Q128" s="72"/>
      <c r="R128" s="73">
        <f t="shared" si="14"/>
        <v>0</v>
      </c>
      <c r="S128" s="72"/>
      <c r="T128" s="73">
        <f t="shared" si="15"/>
        <v>0</v>
      </c>
      <c r="U128" s="72"/>
      <c r="V128" s="73">
        <f t="shared" si="16"/>
        <v>0</v>
      </c>
      <c r="W128" s="72"/>
      <c r="X128" s="73">
        <f t="shared" si="17"/>
        <v>0</v>
      </c>
    </row>
    <row r="129" spans="1:24" ht="38.25" x14ac:dyDescent="0.2">
      <c r="A129" s="53">
        <f>A128+1</f>
        <v>99</v>
      </c>
      <c r="B129" s="21" t="s">
        <v>2051</v>
      </c>
      <c r="C129" s="21" t="s">
        <v>1577</v>
      </c>
      <c r="D129" s="16" t="s">
        <v>1576</v>
      </c>
      <c r="E129" s="16"/>
      <c r="F129" s="103" t="s">
        <v>2052</v>
      </c>
      <c r="G129" s="17" t="s">
        <v>2877</v>
      </c>
      <c r="H129" s="93">
        <v>242</v>
      </c>
      <c r="I129" s="83">
        <f t="shared" si="9"/>
        <v>0</v>
      </c>
      <c r="J129" s="84">
        <f t="shared" si="10"/>
        <v>0</v>
      </c>
      <c r="K129" s="72"/>
      <c r="L129" s="73">
        <f t="shared" si="11"/>
        <v>0</v>
      </c>
      <c r="M129" s="72"/>
      <c r="N129" s="73">
        <f t="shared" si="12"/>
        <v>0</v>
      </c>
      <c r="O129" s="72"/>
      <c r="P129" s="73">
        <f t="shared" si="13"/>
        <v>0</v>
      </c>
      <c r="Q129" s="72"/>
      <c r="R129" s="73">
        <f t="shared" si="14"/>
        <v>0</v>
      </c>
      <c r="S129" s="72"/>
      <c r="T129" s="73">
        <f t="shared" si="15"/>
        <v>0</v>
      </c>
      <c r="U129" s="72"/>
      <c r="V129" s="73">
        <f t="shared" si="16"/>
        <v>0</v>
      </c>
      <c r="W129" s="72"/>
      <c r="X129" s="73">
        <f t="shared" si="17"/>
        <v>0</v>
      </c>
    </row>
    <row r="130" spans="1:24" ht="24" x14ac:dyDescent="0.2">
      <c r="A130" s="53"/>
      <c r="B130" s="104" t="s">
        <v>2053</v>
      </c>
      <c r="C130" s="30"/>
      <c r="D130" s="31" t="s">
        <v>2054</v>
      </c>
      <c r="E130" s="31"/>
      <c r="F130" s="110"/>
      <c r="G130" s="17"/>
      <c r="H130" s="93"/>
      <c r="I130" s="83">
        <f t="shared" si="9"/>
        <v>0</v>
      </c>
      <c r="J130" s="84">
        <f t="shared" si="10"/>
        <v>0</v>
      </c>
      <c r="K130" s="72"/>
      <c r="L130" s="73">
        <f t="shared" si="11"/>
        <v>0</v>
      </c>
      <c r="M130" s="72"/>
      <c r="N130" s="73">
        <f t="shared" si="12"/>
        <v>0</v>
      </c>
      <c r="O130" s="72"/>
      <c r="P130" s="73">
        <f t="shared" si="13"/>
        <v>0</v>
      </c>
      <c r="Q130" s="72"/>
      <c r="R130" s="73">
        <f t="shared" si="14"/>
        <v>0</v>
      </c>
      <c r="S130" s="72"/>
      <c r="T130" s="73">
        <f t="shared" si="15"/>
        <v>0</v>
      </c>
      <c r="U130" s="72"/>
      <c r="V130" s="73">
        <f t="shared" si="16"/>
        <v>0</v>
      </c>
      <c r="W130" s="72"/>
      <c r="X130" s="73">
        <f t="shared" si="17"/>
        <v>0</v>
      </c>
    </row>
    <row r="131" spans="1:24" ht="38.25" x14ac:dyDescent="0.2">
      <c r="A131" s="53">
        <v>100</v>
      </c>
      <c r="B131" s="21" t="s">
        <v>2055</v>
      </c>
      <c r="C131" s="21" t="s">
        <v>259</v>
      </c>
      <c r="D131" s="34" t="s">
        <v>1062</v>
      </c>
      <c r="E131" s="42" t="s">
        <v>2764</v>
      </c>
      <c r="F131" s="103" t="s">
        <v>2712</v>
      </c>
      <c r="G131" s="17" t="s">
        <v>2877</v>
      </c>
      <c r="H131" s="93">
        <v>282</v>
      </c>
      <c r="I131" s="83">
        <f t="shared" si="9"/>
        <v>0</v>
      </c>
      <c r="J131" s="84">
        <f t="shared" si="10"/>
        <v>0</v>
      </c>
      <c r="K131" s="72"/>
      <c r="L131" s="73">
        <f t="shared" si="11"/>
        <v>0</v>
      </c>
      <c r="M131" s="72"/>
      <c r="N131" s="73">
        <f t="shared" si="12"/>
        <v>0</v>
      </c>
      <c r="O131" s="72"/>
      <c r="P131" s="73">
        <f t="shared" si="13"/>
        <v>0</v>
      </c>
      <c r="Q131" s="72"/>
      <c r="R131" s="73">
        <f t="shared" si="14"/>
        <v>0</v>
      </c>
      <c r="S131" s="72"/>
      <c r="T131" s="73">
        <f t="shared" si="15"/>
        <v>0</v>
      </c>
      <c r="U131" s="72"/>
      <c r="V131" s="73">
        <f t="shared" si="16"/>
        <v>0</v>
      </c>
      <c r="W131" s="72"/>
      <c r="X131" s="73">
        <f t="shared" si="17"/>
        <v>0</v>
      </c>
    </row>
    <row r="132" spans="1:24" ht="38.25" x14ac:dyDescent="0.2">
      <c r="A132" s="53">
        <f>A131+1</f>
        <v>101</v>
      </c>
      <c r="B132" s="21" t="s">
        <v>2056</v>
      </c>
      <c r="C132" s="15" t="s">
        <v>260</v>
      </c>
      <c r="D132" s="16" t="s">
        <v>914</v>
      </c>
      <c r="E132" s="42" t="s">
        <v>2765</v>
      </c>
      <c r="F132" s="103" t="s">
        <v>2713</v>
      </c>
      <c r="G132" s="17" t="s">
        <v>2877</v>
      </c>
      <c r="H132" s="93">
        <v>282</v>
      </c>
      <c r="I132" s="83">
        <f t="shared" si="9"/>
        <v>0</v>
      </c>
      <c r="J132" s="84">
        <f t="shared" si="10"/>
        <v>0</v>
      </c>
      <c r="K132" s="72"/>
      <c r="L132" s="73">
        <f t="shared" si="11"/>
        <v>0</v>
      </c>
      <c r="M132" s="72"/>
      <c r="N132" s="73">
        <f t="shared" si="12"/>
        <v>0</v>
      </c>
      <c r="O132" s="72"/>
      <c r="P132" s="73">
        <f t="shared" si="13"/>
        <v>0</v>
      </c>
      <c r="Q132" s="72"/>
      <c r="R132" s="73">
        <f t="shared" si="14"/>
        <v>0</v>
      </c>
      <c r="S132" s="72"/>
      <c r="T132" s="73">
        <f t="shared" si="15"/>
        <v>0</v>
      </c>
      <c r="U132" s="72"/>
      <c r="V132" s="73">
        <f t="shared" si="16"/>
        <v>0</v>
      </c>
      <c r="W132" s="72"/>
      <c r="X132" s="73">
        <f t="shared" si="17"/>
        <v>0</v>
      </c>
    </row>
    <row r="133" spans="1:24" ht="38.25" x14ac:dyDescent="0.2">
      <c r="A133" s="53">
        <f>A132+1</f>
        <v>102</v>
      </c>
      <c r="B133" s="21" t="s">
        <v>2057</v>
      </c>
      <c r="C133" s="21" t="s">
        <v>521</v>
      </c>
      <c r="D133" s="16" t="s">
        <v>1338</v>
      </c>
      <c r="E133" s="42" t="s">
        <v>2766</v>
      </c>
      <c r="F133" s="103" t="s">
        <v>2714</v>
      </c>
      <c r="G133" s="17" t="s">
        <v>2877</v>
      </c>
      <c r="H133" s="93">
        <v>282</v>
      </c>
      <c r="I133" s="83">
        <f t="shared" si="9"/>
        <v>0</v>
      </c>
      <c r="J133" s="84">
        <f t="shared" si="10"/>
        <v>0</v>
      </c>
      <c r="K133" s="72"/>
      <c r="L133" s="73">
        <f t="shared" si="11"/>
        <v>0</v>
      </c>
      <c r="M133" s="72"/>
      <c r="N133" s="73">
        <f t="shared" si="12"/>
        <v>0</v>
      </c>
      <c r="O133" s="72"/>
      <c r="P133" s="73">
        <f t="shared" si="13"/>
        <v>0</v>
      </c>
      <c r="Q133" s="72"/>
      <c r="R133" s="73">
        <f t="shared" si="14"/>
        <v>0</v>
      </c>
      <c r="S133" s="72"/>
      <c r="T133" s="73">
        <f t="shared" si="15"/>
        <v>0</v>
      </c>
      <c r="U133" s="72"/>
      <c r="V133" s="73">
        <f t="shared" si="16"/>
        <v>0</v>
      </c>
      <c r="W133" s="72"/>
      <c r="X133" s="73">
        <f t="shared" si="17"/>
        <v>0</v>
      </c>
    </row>
    <row r="134" spans="1:24" ht="48" x14ac:dyDescent="0.2">
      <c r="A134" s="53">
        <f>A133+1</f>
        <v>103</v>
      </c>
      <c r="B134" s="21" t="s">
        <v>2058</v>
      </c>
      <c r="C134" s="15" t="s">
        <v>128</v>
      </c>
      <c r="D134" s="16" t="s">
        <v>1581</v>
      </c>
      <c r="E134" s="42" t="s">
        <v>2781</v>
      </c>
      <c r="F134" s="103" t="s">
        <v>2715</v>
      </c>
      <c r="G134" s="17" t="s">
        <v>2877</v>
      </c>
      <c r="H134" s="93">
        <v>282</v>
      </c>
      <c r="I134" s="83"/>
      <c r="J134" s="84"/>
      <c r="K134" s="72"/>
      <c r="L134" s="73"/>
      <c r="M134" s="72"/>
      <c r="N134" s="73"/>
      <c r="O134" s="72"/>
      <c r="P134" s="73"/>
      <c r="Q134" s="72"/>
      <c r="R134" s="73"/>
      <c r="S134" s="72"/>
      <c r="T134" s="73"/>
      <c r="U134" s="72"/>
      <c r="V134" s="73"/>
      <c r="W134" s="72"/>
      <c r="X134" s="73"/>
    </row>
    <row r="135" spans="1:24" ht="48" x14ac:dyDescent="0.2">
      <c r="A135" s="53"/>
      <c r="B135" s="21"/>
      <c r="C135" s="15"/>
      <c r="D135" s="31" t="s">
        <v>2811</v>
      </c>
      <c r="E135" s="42"/>
      <c r="F135" s="103"/>
      <c r="G135" s="17"/>
      <c r="H135" s="93"/>
      <c r="I135" s="83">
        <f t="shared" si="9"/>
        <v>0</v>
      </c>
      <c r="J135" s="84">
        <f t="shared" si="10"/>
        <v>0</v>
      </c>
      <c r="K135" s="72"/>
      <c r="L135" s="73">
        <f t="shared" si="11"/>
        <v>0</v>
      </c>
      <c r="M135" s="72"/>
      <c r="N135" s="73">
        <f t="shared" si="12"/>
        <v>0</v>
      </c>
      <c r="O135" s="72"/>
      <c r="P135" s="73">
        <f t="shared" si="13"/>
        <v>0</v>
      </c>
      <c r="Q135" s="72"/>
      <c r="R135" s="73">
        <f t="shared" si="14"/>
        <v>0</v>
      </c>
      <c r="S135" s="72"/>
      <c r="T135" s="73">
        <f t="shared" si="15"/>
        <v>0</v>
      </c>
      <c r="U135" s="72"/>
      <c r="V135" s="73">
        <f t="shared" si="16"/>
        <v>0</v>
      </c>
      <c r="W135" s="72"/>
      <c r="X135" s="73">
        <f t="shared" si="17"/>
        <v>0</v>
      </c>
    </row>
    <row r="136" spans="1:24" ht="38.25" x14ac:dyDescent="0.2">
      <c r="A136" s="53">
        <f>A134+1</f>
        <v>104</v>
      </c>
      <c r="B136" s="21" t="s">
        <v>2059</v>
      </c>
      <c r="C136" s="21" t="s">
        <v>1510</v>
      </c>
      <c r="D136" s="16" t="s">
        <v>1182</v>
      </c>
      <c r="E136" s="42" t="s">
        <v>2840</v>
      </c>
      <c r="F136" s="103" t="s">
        <v>2828</v>
      </c>
      <c r="G136" s="17" t="s">
        <v>2877</v>
      </c>
      <c r="H136" s="93">
        <v>282</v>
      </c>
      <c r="I136" s="83">
        <f t="shared" si="9"/>
        <v>0</v>
      </c>
      <c r="J136" s="84">
        <f t="shared" si="10"/>
        <v>0</v>
      </c>
      <c r="K136" s="72"/>
      <c r="L136" s="73">
        <f t="shared" si="11"/>
        <v>0</v>
      </c>
      <c r="M136" s="72"/>
      <c r="N136" s="73">
        <f t="shared" si="12"/>
        <v>0</v>
      </c>
      <c r="O136" s="72"/>
      <c r="P136" s="73">
        <f t="shared" si="13"/>
        <v>0</v>
      </c>
      <c r="Q136" s="72"/>
      <c r="R136" s="73">
        <f t="shared" si="14"/>
        <v>0</v>
      </c>
      <c r="S136" s="72"/>
      <c r="T136" s="73">
        <f t="shared" si="15"/>
        <v>0</v>
      </c>
      <c r="U136" s="72"/>
      <c r="V136" s="73">
        <f t="shared" si="16"/>
        <v>0</v>
      </c>
      <c r="W136" s="72"/>
      <c r="X136" s="73">
        <f t="shared" si="17"/>
        <v>0</v>
      </c>
    </row>
    <row r="137" spans="1:24" ht="38.25" x14ac:dyDescent="0.2">
      <c r="A137" s="53">
        <f>A136+1</f>
        <v>105</v>
      </c>
      <c r="B137" s="21" t="s">
        <v>2060</v>
      </c>
      <c r="C137" s="21" t="s">
        <v>2812</v>
      </c>
      <c r="D137" s="16" t="s">
        <v>688</v>
      </c>
      <c r="E137" s="42" t="s">
        <v>2841</v>
      </c>
      <c r="F137" s="103" t="s">
        <v>2829</v>
      </c>
      <c r="G137" s="17" t="s">
        <v>2877</v>
      </c>
      <c r="H137" s="93">
        <v>282</v>
      </c>
      <c r="I137" s="83">
        <f t="shared" si="9"/>
        <v>0</v>
      </c>
      <c r="J137" s="84">
        <f t="shared" si="10"/>
        <v>0</v>
      </c>
      <c r="K137" s="72"/>
      <c r="L137" s="73">
        <f t="shared" si="11"/>
        <v>0</v>
      </c>
      <c r="M137" s="72"/>
      <c r="N137" s="73">
        <f t="shared" si="12"/>
        <v>0</v>
      </c>
      <c r="O137" s="72"/>
      <c r="P137" s="73">
        <f t="shared" si="13"/>
        <v>0</v>
      </c>
      <c r="Q137" s="72"/>
      <c r="R137" s="73">
        <f t="shared" si="14"/>
        <v>0</v>
      </c>
      <c r="S137" s="72"/>
      <c r="T137" s="73">
        <f t="shared" si="15"/>
        <v>0</v>
      </c>
      <c r="U137" s="72"/>
      <c r="V137" s="73">
        <f t="shared" si="16"/>
        <v>0</v>
      </c>
      <c r="W137" s="72"/>
      <c r="X137" s="73">
        <f t="shared" si="17"/>
        <v>0</v>
      </c>
    </row>
    <row r="138" spans="1:24" ht="15.75" x14ac:dyDescent="0.2">
      <c r="A138" s="53"/>
      <c r="B138" s="21"/>
      <c r="C138" s="15"/>
      <c r="D138" s="36" t="s">
        <v>1355</v>
      </c>
      <c r="E138" s="36"/>
      <c r="F138" s="110"/>
      <c r="G138" s="17"/>
      <c r="H138" s="93"/>
      <c r="I138" s="83">
        <f t="shared" ref="I138:I201" si="20">K138+M138+O138+Q138+S138+U138+W138</f>
        <v>0</v>
      </c>
      <c r="J138" s="84">
        <f t="shared" ref="J138:J201" si="21">H138*I138</f>
        <v>0</v>
      </c>
      <c r="K138" s="72"/>
      <c r="L138" s="73">
        <f t="shared" ref="L138:L201" si="22">K138*H138</f>
        <v>0</v>
      </c>
      <c r="M138" s="72"/>
      <c r="N138" s="73">
        <f t="shared" ref="N138:N201" si="23">H138*M138</f>
        <v>0</v>
      </c>
      <c r="O138" s="72"/>
      <c r="P138" s="73">
        <f t="shared" ref="P138:P201" si="24">H138*O138</f>
        <v>0</v>
      </c>
      <c r="Q138" s="72"/>
      <c r="R138" s="73">
        <f t="shared" ref="R138:R201" si="25">H138*Q138</f>
        <v>0</v>
      </c>
      <c r="S138" s="72"/>
      <c r="T138" s="73">
        <f t="shared" ref="T138:T201" si="26">H138*S138</f>
        <v>0</v>
      </c>
      <c r="U138" s="72"/>
      <c r="V138" s="73">
        <f t="shared" ref="V138:V201" si="27">H138*U138</f>
        <v>0</v>
      </c>
      <c r="W138" s="72"/>
      <c r="X138" s="73">
        <f t="shared" ref="X138:X201" si="28">H138*W138</f>
        <v>0</v>
      </c>
    </row>
    <row r="139" spans="1:24" ht="38.25" x14ac:dyDescent="0.2">
      <c r="A139" s="53">
        <v>106</v>
      </c>
      <c r="B139" s="21" t="s">
        <v>2061</v>
      </c>
      <c r="C139" s="15" t="s">
        <v>522</v>
      </c>
      <c r="D139" s="16" t="s">
        <v>1</v>
      </c>
      <c r="E139" s="42" t="s">
        <v>2767</v>
      </c>
      <c r="F139" s="103" t="s">
        <v>2716</v>
      </c>
      <c r="G139" s="17" t="s">
        <v>2877</v>
      </c>
      <c r="H139" s="93">
        <v>282</v>
      </c>
      <c r="I139" s="83">
        <f t="shared" si="20"/>
        <v>0</v>
      </c>
      <c r="J139" s="84">
        <f t="shared" si="21"/>
        <v>0</v>
      </c>
      <c r="K139" s="72"/>
      <c r="L139" s="73">
        <f t="shared" si="22"/>
        <v>0</v>
      </c>
      <c r="M139" s="72"/>
      <c r="N139" s="73">
        <f t="shared" si="23"/>
        <v>0</v>
      </c>
      <c r="O139" s="72"/>
      <c r="P139" s="73">
        <f t="shared" si="24"/>
        <v>0</v>
      </c>
      <c r="Q139" s="72"/>
      <c r="R139" s="73">
        <f t="shared" si="25"/>
        <v>0</v>
      </c>
      <c r="S139" s="72"/>
      <c r="T139" s="73">
        <f t="shared" si="26"/>
        <v>0</v>
      </c>
      <c r="U139" s="72"/>
      <c r="V139" s="73">
        <f t="shared" si="27"/>
        <v>0</v>
      </c>
      <c r="W139" s="72"/>
      <c r="X139" s="73">
        <f t="shared" si="28"/>
        <v>0</v>
      </c>
    </row>
    <row r="140" spans="1:24" ht="38.25" x14ac:dyDescent="0.2">
      <c r="A140" s="53">
        <f>A139+1</f>
        <v>107</v>
      </c>
      <c r="B140" s="21" t="s">
        <v>2062</v>
      </c>
      <c r="C140" s="15" t="s">
        <v>694</v>
      </c>
      <c r="D140" s="16" t="s">
        <v>2</v>
      </c>
      <c r="E140" s="42" t="s">
        <v>2768</v>
      </c>
      <c r="F140" s="103" t="s">
        <v>2717</v>
      </c>
      <c r="G140" s="17" t="s">
        <v>2877</v>
      </c>
      <c r="H140" s="93">
        <v>282</v>
      </c>
      <c r="I140" s="83">
        <f t="shared" si="20"/>
        <v>0</v>
      </c>
      <c r="J140" s="84">
        <f t="shared" si="21"/>
        <v>0</v>
      </c>
      <c r="K140" s="72"/>
      <c r="L140" s="73">
        <f t="shared" si="22"/>
        <v>0</v>
      </c>
      <c r="M140" s="72"/>
      <c r="N140" s="73">
        <f t="shared" si="23"/>
        <v>0</v>
      </c>
      <c r="O140" s="72"/>
      <c r="P140" s="73">
        <f t="shared" si="24"/>
        <v>0</v>
      </c>
      <c r="Q140" s="72"/>
      <c r="R140" s="73">
        <f t="shared" si="25"/>
        <v>0</v>
      </c>
      <c r="S140" s="72"/>
      <c r="T140" s="73">
        <f t="shared" si="26"/>
        <v>0</v>
      </c>
      <c r="U140" s="72"/>
      <c r="V140" s="73">
        <f t="shared" si="27"/>
        <v>0</v>
      </c>
      <c r="W140" s="72"/>
      <c r="X140" s="73">
        <f t="shared" si="28"/>
        <v>0</v>
      </c>
    </row>
    <row r="141" spans="1:24" ht="38.25" x14ac:dyDescent="0.2">
      <c r="A141" s="53">
        <f t="shared" ref="A141:A151" si="29">A140+1</f>
        <v>108</v>
      </c>
      <c r="B141" s="21" t="s">
        <v>2063</v>
      </c>
      <c r="C141" s="15" t="s">
        <v>694</v>
      </c>
      <c r="D141" s="16" t="s">
        <v>769</v>
      </c>
      <c r="E141" s="42" t="s">
        <v>2769</v>
      </c>
      <c r="F141" s="103" t="s">
        <v>2718</v>
      </c>
      <c r="G141" s="17" t="s">
        <v>2877</v>
      </c>
      <c r="H141" s="93">
        <v>282</v>
      </c>
      <c r="I141" s="83">
        <f t="shared" si="20"/>
        <v>0</v>
      </c>
      <c r="J141" s="84">
        <f t="shared" si="21"/>
        <v>0</v>
      </c>
      <c r="K141" s="72"/>
      <c r="L141" s="73">
        <f t="shared" si="22"/>
        <v>0</v>
      </c>
      <c r="M141" s="72"/>
      <c r="N141" s="73">
        <f t="shared" si="23"/>
        <v>0</v>
      </c>
      <c r="O141" s="72"/>
      <c r="P141" s="73">
        <f t="shared" si="24"/>
        <v>0</v>
      </c>
      <c r="Q141" s="72"/>
      <c r="R141" s="73">
        <f t="shared" si="25"/>
        <v>0</v>
      </c>
      <c r="S141" s="72"/>
      <c r="T141" s="73">
        <f t="shared" si="26"/>
        <v>0</v>
      </c>
      <c r="U141" s="72"/>
      <c r="V141" s="73">
        <f t="shared" si="27"/>
        <v>0</v>
      </c>
      <c r="W141" s="72"/>
      <c r="X141" s="73">
        <f t="shared" si="28"/>
        <v>0</v>
      </c>
    </row>
    <row r="142" spans="1:24" ht="48" x14ac:dyDescent="0.2">
      <c r="A142" s="53">
        <f t="shared" si="29"/>
        <v>109</v>
      </c>
      <c r="B142" s="21" t="s">
        <v>2064</v>
      </c>
      <c r="C142" s="15" t="s">
        <v>514</v>
      </c>
      <c r="D142" s="16" t="s">
        <v>1582</v>
      </c>
      <c r="E142" s="42" t="s">
        <v>2782</v>
      </c>
      <c r="F142" s="103" t="s">
        <v>2719</v>
      </c>
      <c r="G142" s="17" t="s">
        <v>2877</v>
      </c>
      <c r="H142" s="93">
        <v>282</v>
      </c>
      <c r="I142" s="83">
        <f t="shared" si="20"/>
        <v>0</v>
      </c>
      <c r="J142" s="84">
        <f t="shared" si="21"/>
        <v>0</v>
      </c>
      <c r="K142" s="72"/>
      <c r="L142" s="73">
        <f t="shared" si="22"/>
        <v>0</v>
      </c>
      <c r="M142" s="72"/>
      <c r="N142" s="73">
        <f t="shared" si="23"/>
        <v>0</v>
      </c>
      <c r="O142" s="72"/>
      <c r="P142" s="73">
        <f t="shared" si="24"/>
        <v>0</v>
      </c>
      <c r="Q142" s="72"/>
      <c r="R142" s="73">
        <f t="shared" si="25"/>
        <v>0</v>
      </c>
      <c r="S142" s="72"/>
      <c r="T142" s="73">
        <f t="shared" si="26"/>
        <v>0</v>
      </c>
      <c r="U142" s="72"/>
      <c r="V142" s="73">
        <f t="shared" si="27"/>
        <v>0</v>
      </c>
      <c r="W142" s="72"/>
      <c r="X142" s="73">
        <f t="shared" si="28"/>
        <v>0</v>
      </c>
    </row>
    <row r="143" spans="1:24" ht="48" x14ac:dyDescent="0.2">
      <c r="A143" s="53">
        <f t="shared" si="29"/>
        <v>110</v>
      </c>
      <c r="B143" s="21" t="s">
        <v>2065</v>
      </c>
      <c r="C143" s="15" t="s">
        <v>514</v>
      </c>
      <c r="D143" s="16" t="s">
        <v>1583</v>
      </c>
      <c r="E143" s="42" t="s">
        <v>2783</v>
      </c>
      <c r="F143" s="103" t="s">
        <v>2720</v>
      </c>
      <c r="G143" s="17" t="s">
        <v>2877</v>
      </c>
      <c r="H143" s="93">
        <v>282</v>
      </c>
      <c r="I143" s="83">
        <f t="shared" si="20"/>
        <v>0</v>
      </c>
      <c r="J143" s="84">
        <f t="shared" si="21"/>
        <v>0</v>
      </c>
      <c r="K143" s="72"/>
      <c r="L143" s="73">
        <f t="shared" si="22"/>
        <v>0</v>
      </c>
      <c r="M143" s="72"/>
      <c r="N143" s="73">
        <f t="shared" si="23"/>
        <v>0</v>
      </c>
      <c r="O143" s="72"/>
      <c r="P143" s="73">
        <f t="shared" si="24"/>
        <v>0</v>
      </c>
      <c r="Q143" s="72"/>
      <c r="R143" s="73">
        <f t="shared" si="25"/>
        <v>0</v>
      </c>
      <c r="S143" s="72"/>
      <c r="T143" s="73">
        <f t="shared" si="26"/>
        <v>0</v>
      </c>
      <c r="U143" s="72"/>
      <c r="V143" s="73">
        <f t="shared" si="27"/>
        <v>0</v>
      </c>
      <c r="W143" s="72"/>
      <c r="X143" s="73">
        <f t="shared" si="28"/>
        <v>0</v>
      </c>
    </row>
    <row r="144" spans="1:24" ht="48" x14ac:dyDescent="0.2">
      <c r="A144" s="53">
        <f t="shared" si="29"/>
        <v>111</v>
      </c>
      <c r="B144" s="21" t="s">
        <v>2816</v>
      </c>
      <c r="C144" s="21" t="s">
        <v>515</v>
      </c>
      <c r="D144" s="16" t="s">
        <v>1817</v>
      </c>
      <c r="E144" s="42" t="s">
        <v>2842</v>
      </c>
      <c r="F144" s="103" t="s">
        <v>2830</v>
      </c>
      <c r="G144" s="17" t="s">
        <v>2877</v>
      </c>
      <c r="H144" s="93">
        <v>282</v>
      </c>
      <c r="I144" s="83">
        <f t="shared" si="20"/>
        <v>0</v>
      </c>
      <c r="J144" s="84">
        <f t="shared" si="21"/>
        <v>0</v>
      </c>
      <c r="K144" s="72"/>
      <c r="L144" s="73">
        <f t="shared" si="22"/>
        <v>0</v>
      </c>
      <c r="M144" s="72"/>
      <c r="N144" s="73">
        <f t="shared" si="23"/>
        <v>0</v>
      </c>
      <c r="O144" s="72"/>
      <c r="P144" s="73">
        <f t="shared" si="24"/>
        <v>0</v>
      </c>
      <c r="Q144" s="72"/>
      <c r="R144" s="73">
        <f t="shared" si="25"/>
        <v>0</v>
      </c>
      <c r="S144" s="72"/>
      <c r="T144" s="73">
        <f t="shared" si="26"/>
        <v>0</v>
      </c>
      <c r="U144" s="72"/>
      <c r="V144" s="73">
        <f t="shared" si="27"/>
        <v>0</v>
      </c>
      <c r="W144" s="72"/>
      <c r="X144" s="73">
        <f t="shared" si="28"/>
        <v>0</v>
      </c>
    </row>
    <row r="145" spans="1:24" ht="48" x14ac:dyDescent="0.2">
      <c r="A145" s="53">
        <f t="shared" si="29"/>
        <v>112</v>
      </c>
      <c r="B145" s="21" t="s">
        <v>2817</v>
      </c>
      <c r="C145" s="21" t="s">
        <v>515</v>
      </c>
      <c r="D145" s="16" t="s">
        <v>1818</v>
      </c>
      <c r="E145" s="42" t="s">
        <v>2843</v>
      </c>
      <c r="F145" s="103" t="s">
        <v>2831</v>
      </c>
      <c r="G145" s="17" t="s">
        <v>2877</v>
      </c>
      <c r="H145" s="93">
        <v>282</v>
      </c>
      <c r="I145" s="83">
        <f t="shared" si="20"/>
        <v>0</v>
      </c>
      <c r="J145" s="84">
        <f t="shared" si="21"/>
        <v>0</v>
      </c>
      <c r="K145" s="72"/>
      <c r="L145" s="73">
        <f t="shared" si="22"/>
        <v>0</v>
      </c>
      <c r="M145" s="72"/>
      <c r="N145" s="73">
        <f t="shared" si="23"/>
        <v>0</v>
      </c>
      <c r="O145" s="72"/>
      <c r="P145" s="73">
        <f t="shared" si="24"/>
        <v>0</v>
      </c>
      <c r="Q145" s="72"/>
      <c r="R145" s="73">
        <f t="shared" si="25"/>
        <v>0</v>
      </c>
      <c r="S145" s="72"/>
      <c r="T145" s="73">
        <f t="shared" si="26"/>
        <v>0</v>
      </c>
      <c r="U145" s="72"/>
      <c r="V145" s="73">
        <f t="shared" si="27"/>
        <v>0</v>
      </c>
      <c r="W145" s="72"/>
      <c r="X145" s="73">
        <f t="shared" si="28"/>
        <v>0</v>
      </c>
    </row>
    <row r="146" spans="1:24" ht="15.75" x14ac:dyDescent="0.2">
      <c r="A146" s="53"/>
      <c r="B146" s="104">
        <v>106</v>
      </c>
      <c r="C146" s="15"/>
      <c r="D146" s="31" t="s">
        <v>2066</v>
      </c>
      <c r="E146" s="31"/>
      <c r="F146" s="110"/>
      <c r="G146" s="17"/>
      <c r="H146" s="93"/>
      <c r="I146" s="83">
        <f t="shared" si="20"/>
        <v>0</v>
      </c>
      <c r="J146" s="84">
        <f t="shared" si="21"/>
        <v>0</v>
      </c>
      <c r="K146" s="72"/>
      <c r="L146" s="73">
        <f t="shared" si="22"/>
        <v>0</v>
      </c>
      <c r="M146" s="72"/>
      <c r="N146" s="73">
        <f t="shared" si="23"/>
        <v>0</v>
      </c>
      <c r="O146" s="72"/>
      <c r="P146" s="73">
        <f t="shared" si="24"/>
        <v>0</v>
      </c>
      <c r="Q146" s="72"/>
      <c r="R146" s="73">
        <f t="shared" si="25"/>
        <v>0</v>
      </c>
      <c r="S146" s="72"/>
      <c r="T146" s="73">
        <f t="shared" si="26"/>
        <v>0</v>
      </c>
      <c r="U146" s="72"/>
      <c r="V146" s="73">
        <f t="shared" si="27"/>
        <v>0</v>
      </c>
      <c r="W146" s="72"/>
      <c r="X146" s="73">
        <f t="shared" si="28"/>
        <v>0</v>
      </c>
    </row>
    <row r="147" spans="1:24" ht="38.25" x14ac:dyDescent="0.2">
      <c r="A147" s="53">
        <v>113</v>
      </c>
      <c r="B147" s="21" t="s">
        <v>2067</v>
      </c>
      <c r="C147" s="15" t="s">
        <v>1059</v>
      </c>
      <c r="D147" s="16" t="s">
        <v>931</v>
      </c>
      <c r="E147" s="42" t="s">
        <v>2770</v>
      </c>
      <c r="F147" s="103" t="s">
        <v>2721</v>
      </c>
      <c r="G147" s="17" t="s">
        <v>2877</v>
      </c>
      <c r="H147" s="93">
        <v>282</v>
      </c>
      <c r="I147" s="83">
        <f t="shared" si="20"/>
        <v>0</v>
      </c>
      <c r="J147" s="84">
        <f t="shared" si="21"/>
        <v>0</v>
      </c>
      <c r="K147" s="72"/>
      <c r="L147" s="73">
        <f t="shared" si="22"/>
        <v>0</v>
      </c>
      <c r="M147" s="72"/>
      <c r="N147" s="73">
        <f t="shared" si="23"/>
        <v>0</v>
      </c>
      <c r="O147" s="72"/>
      <c r="P147" s="73">
        <f t="shared" si="24"/>
        <v>0</v>
      </c>
      <c r="Q147" s="72"/>
      <c r="R147" s="73">
        <f t="shared" si="25"/>
        <v>0</v>
      </c>
      <c r="S147" s="72"/>
      <c r="T147" s="73">
        <f t="shared" si="26"/>
        <v>0</v>
      </c>
      <c r="U147" s="72"/>
      <c r="V147" s="73">
        <f t="shared" si="27"/>
        <v>0</v>
      </c>
      <c r="W147" s="72"/>
      <c r="X147" s="73">
        <f t="shared" si="28"/>
        <v>0</v>
      </c>
    </row>
    <row r="148" spans="1:24" ht="38.25" x14ac:dyDescent="0.2">
      <c r="A148" s="53">
        <f t="shared" si="29"/>
        <v>114</v>
      </c>
      <c r="B148" s="21" t="s">
        <v>2068</v>
      </c>
      <c r="C148" s="15" t="s">
        <v>313</v>
      </c>
      <c r="D148" s="16" t="s">
        <v>1573</v>
      </c>
      <c r="E148" s="42" t="s">
        <v>2784</v>
      </c>
      <c r="F148" s="103" t="s">
        <v>2722</v>
      </c>
      <c r="G148" s="17" t="s">
        <v>2877</v>
      </c>
      <c r="H148" s="93">
        <v>282</v>
      </c>
      <c r="I148" s="83">
        <f t="shared" si="20"/>
        <v>0</v>
      </c>
      <c r="J148" s="84">
        <f t="shared" si="21"/>
        <v>0</v>
      </c>
      <c r="K148" s="72"/>
      <c r="L148" s="73">
        <f t="shared" si="22"/>
        <v>0</v>
      </c>
      <c r="M148" s="72"/>
      <c r="N148" s="73">
        <f t="shared" si="23"/>
        <v>0</v>
      </c>
      <c r="O148" s="72"/>
      <c r="P148" s="73">
        <f t="shared" si="24"/>
        <v>0</v>
      </c>
      <c r="Q148" s="72"/>
      <c r="R148" s="73">
        <f t="shared" si="25"/>
        <v>0</v>
      </c>
      <c r="S148" s="72"/>
      <c r="T148" s="73">
        <f t="shared" si="26"/>
        <v>0</v>
      </c>
      <c r="U148" s="72"/>
      <c r="V148" s="73">
        <f t="shared" si="27"/>
        <v>0</v>
      </c>
      <c r="W148" s="72"/>
      <c r="X148" s="73">
        <f t="shared" si="28"/>
        <v>0</v>
      </c>
    </row>
    <row r="149" spans="1:24" ht="15.75" x14ac:dyDescent="0.2">
      <c r="A149" s="53"/>
      <c r="B149" s="21"/>
      <c r="C149" s="15"/>
      <c r="D149" s="36" t="s">
        <v>2069</v>
      </c>
      <c r="E149" s="36"/>
      <c r="F149" s="110"/>
      <c r="G149" s="17"/>
      <c r="H149" s="93"/>
      <c r="I149" s="83">
        <f t="shared" si="20"/>
        <v>0</v>
      </c>
      <c r="J149" s="84">
        <f t="shared" si="21"/>
        <v>0</v>
      </c>
      <c r="K149" s="72"/>
      <c r="L149" s="73">
        <f t="shared" si="22"/>
        <v>0</v>
      </c>
      <c r="M149" s="72"/>
      <c r="N149" s="73">
        <f t="shared" si="23"/>
        <v>0</v>
      </c>
      <c r="O149" s="72"/>
      <c r="P149" s="73">
        <f t="shared" si="24"/>
        <v>0</v>
      </c>
      <c r="Q149" s="72"/>
      <c r="R149" s="73">
        <f t="shared" si="25"/>
        <v>0</v>
      </c>
      <c r="S149" s="72"/>
      <c r="T149" s="73">
        <f t="shared" si="26"/>
        <v>0</v>
      </c>
      <c r="U149" s="72"/>
      <c r="V149" s="73">
        <f t="shared" si="27"/>
        <v>0</v>
      </c>
      <c r="W149" s="72"/>
      <c r="X149" s="73">
        <f t="shared" si="28"/>
        <v>0</v>
      </c>
    </row>
    <row r="150" spans="1:24" ht="38.25" x14ac:dyDescent="0.2">
      <c r="A150" s="53">
        <v>115</v>
      </c>
      <c r="B150" s="21" t="s">
        <v>2070</v>
      </c>
      <c r="C150" s="15" t="s">
        <v>513</v>
      </c>
      <c r="D150" s="16" t="s">
        <v>1571</v>
      </c>
      <c r="E150" s="42" t="s">
        <v>2785</v>
      </c>
      <c r="F150" s="103" t="s">
        <v>2723</v>
      </c>
      <c r="G150" s="17" t="s">
        <v>2877</v>
      </c>
      <c r="H150" s="93">
        <v>282</v>
      </c>
      <c r="I150" s="83">
        <f t="shared" si="20"/>
        <v>0</v>
      </c>
      <c r="J150" s="84">
        <f t="shared" si="21"/>
        <v>0</v>
      </c>
      <c r="K150" s="72"/>
      <c r="L150" s="73">
        <f t="shared" si="22"/>
        <v>0</v>
      </c>
      <c r="M150" s="72"/>
      <c r="N150" s="73">
        <f t="shared" si="23"/>
        <v>0</v>
      </c>
      <c r="O150" s="72"/>
      <c r="P150" s="73">
        <f t="shared" si="24"/>
        <v>0</v>
      </c>
      <c r="Q150" s="72"/>
      <c r="R150" s="73">
        <f t="shared" si="25"/>
        <v>0</v>
      </c>
      <c r="S150" s="72"/>
      <c r="T150" s="73">
        <f t="shared" si="26"/>
        <v>0</v>
      </c>
      <c r="U150" s="72"/>
      <c r="V150" s="73">
        <f t="shared" si="27"/>
        <v>0</v>
      </c>
      <c r="W150" s="72"/>
      <c r="X150" s="73">
        <f t="shared" si="28"/>
        <v>0</v>
      </c>
    </row>
    <row r="151" spans="1:24" ht="38.25" x14ac:dyDescent="0.2">
      <c r="A151" s="53">
        <f t="shared" si="29"/>
        <v>116</v>
      </c>
      <c r="B151" s="21" t="s">
        <v>2071</v>
      </c>
      <c r="C151" s="15" t="s">
        <v>513</v>
      </c>
      <c r="D151" s="16" t="s">
        <v>1572</v>
      </c>
      <c r="E151" s="42" t="s">
        <v>2786</v>
      </c>
      <c r="F151" s="103" t="s">
        <v>2724</v>
      </c>
      <c r="G151" s="17" t="s">
        <v>2877</v>
      </c>
      <c r="H151" s="93">
        <v>282</v>
      </c>
      <c r="I151" s="83">
        <f t="shared" si="20"/>
        <v>0</v>
      </c>
      <c r="J151" s="84">
        <f t="shared" si="21"/>
        <v>0</v>
      </c>
      <c r="K151" s="72"/>
      <c r="L151" s="73">
        <f t="shared" si="22"/>
        <v>0</v>
      </c>
      <c r="M151" s="72"/>
      <c r="N151" s="73">
        <f t="shared" si="23"/>
        <v>0</v>
      </c>
      <c r="O151" s="72"/>
      <c r="P151" s="73">
        <f t="shared" si="24"/>
        <v>0</v>
      </c>
      <c r="Q151" s="72"/>
      <c r="R151" s="73">
        <f t="shared" si="25"/>
        <v>0</v>
      </c>
      <c r="S151" s="72"/>
      <c r="T151" s="73">
        <f t="shared" si="26"/>
        <v>0</v>
      </c>
      <c r="U151" s="72"/>
      <c r="V151" s="73">
        <f t="shared" si="27"/>
        <v>0</v>
      </c>
      <c r="W151" s="72"/>
      <c r="X151" s="73">
        <f t="shared" si="28"/>
        <v>0</v>
      </c>
    </row>
    <row r="152" spans="1:24" x14ac:dyDescent="0.2">
      <c r="A152" s="53"/>
      <c r="B152" s="104">
        <v>108</v>
      </c>
      <c r="C152" s="16"/>
      <c r="D152" s="31" t="s">
        <v>686</v>
      </c>
      <c r="E152" s="31"/>
      <c r="F152" s="107"/>
      <c r="G152" s="17"/>
      <c r="H152" s="93"/>
      <c r="I152" s="83">
        <f t="shared" si="20"/>
        <v>0</v>
      </c>
      <c r="J152" s="84">
        <f t="shared" si="21"/>
        <v>0</v>
      </c>
      <c r="K152" s="72"/>
      <c r="L152" s="73">
        <f t="shared" si="22"/>
        <v>0</v>
      </c>
      <c r="M152" s="72"/>
      <c r="N152" s="73">
        <f t="shared" si="23"/>
        <v>0</v>
      </c>
      <c r="O152" s="72"/>
      <c r="P152" s="73">
        <f t="shared" si="24"/>
        <v>0</v>
      </c>
      <c r="Q152" s="72"/>
      <c r="R152" s="73">
        <f t="shared" si="25"/>
        <v>0</v>
      </c>
      <c r="S152" s="72"/>
      <c r="T152" s="73">
        <f t="shared" si="26"/>
        <v>0</v>
      </c>
      <c r="U152" s="72"/>
      <c r="V152" s="73">
        <f t="shared" si="27"/>
        <v>0</v>
      </c>
      <c r="W152" s="72"/>
      <c r="X152" s="73">
        <f t="shared" si="28"/>
        <v>0</v>
      </c>
    </row>
    <row r="153" spans="1:24" ht="38.25" x14ac:dyDescent="0.2">
      <c r="A153" s="53">
        <v>117</v>
      </c>
      <c r="B153" s="21" t="s">
        <v>2072</v>
      </c>
      <c r="C153" s="16" t="s">
        <v>1608</v>
      </c>
      <c r="D153" s="22" t="s">
        <v>2073</v>
      </c>
      <c r="E153" s="22"/>
      <c r="F153" s="103" t="s">
        <v>2074</v>
      </c>
      <c r="G153" s="17" t="s">
        <v>2877</v>
      </c>
      <c r="H153" s="93">
        <v>213</v>
      </c>
      <c r="I153" s="83">
        <f t="shared" si="20"/>
        <v>0</v>
      </c>
      <c r="J153" s="84">
        <f t="shared" si="21"/>
        <v>0</v>
      </c>
      <c r="K153" s="72"/>
      <c r="L153" s="73">
        <f t="shared" si="22"/>
        <v>0</v>
      </c>
      <c r="M153" s="72"/>
      <c r="N153" s="73">
        <f t="shared" si="23"/>
        <v>0</v>
      </c>
      <c r="O153" s="72"/>
      <c r="P153" s="73">
        <f t="shared" si="24"/>
        <v>0</v>
      </c>
      <c r="Q153" s="72"/>
      <c r="R153" s="73">
        <f t="shared" si="25"/>
        <v>0</v>
      </c>
      <c r="S153" s="72"/>
      <c r="T153" s="73">
        <f t="shared" si="26"/>
        <v>0</v>
      </c>
      <c r="U153" s="72"/>
      <c r="V153" s="73">
        <f t="shared" si="27"/>
        <v>0</v>
      </c>
      <c r="W153" s="72"/>
      <c r="X153" s="73">
        <f t="shared" si="28"/>
        <v>0</v>
      </c>
    </row>
    <row r="154" spans="1:24" ht="38.25" x14ac:dyDescent="0.2">
      <c r="A154" s="53">
        <f t="shared" ref="A154:A159" si="30">A153+1</f>
        <v>118</v>
      </c>
      <c r="B154" s="21" t="s">
        <v>2075</v>
      </c>
      <c r="C154" s="16" t="s">
        <v>1608</v>
      </c>
      <c r="D154" s="22" t="s">
        <v>2076</v>
      </c>
      <c r="E154" s="22"/>
      <c r="F154" s="103" t="s">
        <v>2077</v>
      </c>
      <c r="G154" s="17" t="s">
        <v>2877</v>
      </c>
      <c r="H154" s="93">
        <v>213</v>
      </c>
      <c r="I154" s="83">
        <f t="shared" si="20"/>
        <v>0</v>
      </c>
      <c r="J154" s="84">
        <f t="shared" si="21"/>
        <v>0</v>
      </c>
      <c r="K154" s="72"/>
      <c r="L154" s="73">
        <f t="shared" si="22"/>
        <v>0</v>
      </c>
      <c r="M154" s="72"/>
      <c r="N154" s="73">
        <f t="shared" si="23"/>
        <v>0</v>
      </c>
      <c r="O154" s="72"/>
      <c r="P154" s="73">
        <f t="shared" si="24"/>
        <v>0</v>
      </c>
      <c r="Q154" s="72"/>
      <c r="R154" s="73">
        <f t="shared" si="25"/>
        <v>0</v>
      </c>
      <c r="S154" s="72"/>
      <c r="T154" s="73">
        <f t="shared" si="26"/>
        <v>0</v>
      </c>
      <c r="U154" s="72"/>
      <c r="V154" s="73">
        <f t="shared" si="27"/>
        <v>0</v>
      </c>
      <c r="W154" s="72"/>
      <c r="X154" s="73">
        <f t="shared" si="28"/>
        <v>0</v>
      </c>
    </row>
    <row r="155" spans="1:24" ht="38.25" x14ac:dyDescent="0.2">
      <c r="A155" s="53">
        <f t="shared" si="30"/>
        <v>119</v>
      </c>
      <c r="B155" s="21" t="s">
        <v>2078</v>
      </c>
      <c r="C155" s="16" t="s">
        <v>1608</v>
      </c>
      <c r="D155" s="22" t="s">
        <v>2079</v>
      </c>
      <c r="E155" s="22"/>
      <c r="F155" s="103" t="s">
        <v>2080</v>
      </c>
      <c r="G155" s="17" t="s">
        <v>2877</v>
      </c>
      <c r="H155" s="93">
        <v>213</v>
      </c>
      <c r="I155" s="83">
        <f t="shared" si="20"/>
        <v>0</v>
      </c>
      <c r="J155" s="84">
        <f t="shared" si="21"/>
        <v>0</v>
      </c>
      <c r="K155" s="72"/>
      <c r="L155" s="73">
        <f t="shared" si="22"/>
        <v>0</v>
      </c>
      <c r="M155" s="72"/>
      <c r="N155" s="73">
        <f t="shared" si="23"/>
        <v>0</v>
      </c>
      <c r="O155" s="72"/>
      <c r="P155" s="73">
        <f t="shared" si="24"/>
        <v>0</v>
      </c>
      <c r="Q155" s="72"/>
      <c r="R155" s="73">
        <f t="shared" si="25"/>
        <v>0</v>
      </c>
      <c r="S155" s="72"/>
      <c r="T155" s="73">
        <f t="shared" si="26"/>
        <v>0</v>
      </c>
      <c r="U155" s="72"/>
      <c r="V155" s="73">
        <f t="shared" si="27"/>
        <v>0</v>
      </c>
      <c r="W155" s="72"/>
      <c r="X155" s="73">
        <f t="shared" si="28"/>
        <v>0</v>
      </c>
    </row>
    <row r="156" spans="1:24" ht="38.25" x14ac:dyDescent="0.2">
      <c r="A156" s="53">
        <f t="shared" si="30"/>
        <v>120</v>
      </c>
      <c r="B156" s="21" t="s">
        <v>2081</v>
      </c>
      <c r="C156" s="21" t="s">
        <v>499</v>
      </c>
      <c r="D156" s="22" t="s">
        <v>2082</v>
      </c>
      <c r="E156" s="22"/>
      <c r="F156" s="103" t="s">
        <v>2083</v>
      </c>
      <c r="G156" s="17" t="s">
        <v>2877</v>
      </c>
      <c r="H156" s="93">
        <v>213</v>
      </c>
      <c r="I156" s="83">
        <f t="shared" si="20"/>
        <v>0</v>
      </c>
      <c r="J156" s="84">
        <f t="shared" si="21"/>
        <v>0</v>
      </c>
      <c r="K156" s="72"/>
      <c r="L156" s="73">
        <f t="shared" si="22"/>
        <v>0</v>
      </c>
      <c r="M156" s="72"/>
      <c r="N156" s="73">
        <f t="shared" si="23"/>
        <v>0</v>
      </c>
      <c r="O156" s="72"/>
      <c r="P156" s="73">
        <f t="shared" si="24"/>
        <v>0</v>
      </c>
      <c r="Q156" s="72"/>
      <c r="R156" s="73">
        <f t="shared" si="25"/>
        <v>0</v>
      </c>
      <c r="S156" s="72"/>
      <c r="T156" s="73">
        <f t="shared" si="26"/>
        <v>0</v>
      </c>
      <c r="U156" s="72"/>
      <c r="V156" s="73">
        <f t="shared" si="27"/>
        <v>0</v>
      </c>
      <c r="W156" s="72"/>
      <c r="X156" s="73">
        <f t="shared" si="28"/>
        <v>0</v>
      </c>
    </row>
    <row r="157" spans="1:24" ht="38.25" x14ac:dyDescent="0.2">
      <c r="A157" s="53">
        <f t="shared" si="30"/>
        <v>121</v>
      </c>
      <c r="B157" s="21" t="s">
        <v>2084</v>
      </c>
      <c r="C157" s="16" t="s">
        <v>1608</v>
      </c>
      <c r="D157" s="22" t="s">
        <v>2085</v>
      </c>
      <c r="E157" s="22"/>
      <c r="F157" s="103" t="s">
        <v>2086</v>
      </c>
      <c r="G157" s="17" t="s">
        <v>2877</v>
      </c>
      <c r="H157" s="93">
        <v>213</v>
      </c>
      <c r="I157" s="83">
        <f t="shared" si="20"/>
        <v>0</v>
      </c>
      <c r="J157" s="84">
        <f t="shared" si="21"/>
        <v>0</v>
      </c>
      <c r="K157" s="72"/>
      <c r="L157" s="73">
        <f t="shared" si="22"/>
        <v>0</v>
      </c>
      <c r="M157" s="72"/>
      <c r="N157" s="73">
        <f t="shared" si="23"/>
        <v>0</v>
      </c>
      <c r="O157" s="72"/>
      <c r="P157" s="73">
        <f t="shared" si="24"/>
        <v>0</v>
      </c>
      <c r="Q157" s="72"/>
      <c r="R157" s="73">
        <f t="shared" si="25"/>
        <v>0</v>
      </c>
      <c r="S157" s="72"/>
      <c r="T157" s="73">
        <f t="shared" si="26"/>
        <v>0</v>
      </c>
      <c r="U157" s="72"/>
      <c r="V157" s="73">
        <f t="shared" si="27"/>
        <v>0</v>
      </c>
      <c r="W157" s="72"/>
      <c r="X157" s="73">
        <f t="shared" si="28"/>
        <v>0</v>
      </c>
    </row>
    <row r="158" spans="1:24" ht="38.25" x14ac:dyDescent="0.2">
      <c r="A158" s="53">
        <f t="shared" si="30"/>
        <v>122</v>
      </c>
      <c r="B158" s="21" t="s">
        <v>2087</v>
      </c>
      <c r="C158" s="21" t="s">
        <v>499</v>
      </c>
      <c r="D158" s="16" t="s">
        <v>2088</v>
      </c>
      <c r="E158" s="16"/>
      <c r="F158" s="103" t="s">
        <v>2089</v>
      </c>
      <c r="G158" s="17" t="s">
        <v>2877</v>
      </c>
      <c r="H158" s="93">
        <v>213</v>
      </c>
      <c r="I158" s="83">
        <f t="shared" si="20"/>
        <v>0</v>
      </c>
      <c r="J158" s="84">
        <f t="shared" si="21"/>
        <v>0</v>
      </c>
      <c r="K158" s="72"/>
      <c r="L158" s="73">
        <f t="shared" si="22"/>
        <v>0</v>
      </c>
      <c r="M158" s="72"/>
      <c r="N158" s="73">
        <f t="shared" si="23"/>
        <v>0</v>
      </c>
      <c r="O158" s="72"/>
      <c r="P158" s="73">
        <f t="shared" si="24"/>
        <v>0</v>
      </c>
      <c r="Q158" s="72"/>
      <c r="R158" s="73">
        <f t="shared" si="25"/>
        <v>0</v>
      </c>
      <c r="S158" s="72"/>
      <c r="T158" s="73">
        <f t="shared" si="26"/>
        <v>0</v>
      </c>
      <c r="U158" s="72"/>
      <c r="V158" s="73">
        <f t="shared" si="27"/>
        <v>0</v>
      </c>
      <c r="W158" s="72"/>
      <c r="X158" s="73">
        <f t="shared" si="28"/>
        <v>0</v>
      </c>
    </row>
    <row r="159" spans="1:24" ht="38.25" x14ac:dyDescent="0.2">
      <c r="A159" s="53">
        <f t="shared" si="30"/>
        <v>123</v>
      </c>
      <c r="B159" s="21" t="s">
        <v>2090</v>
      </c>
      <c r="C159" s="21" t="s">
        <v>1325</v>
      </c>
      <c r="D159" s="16" t="s">
        <v>2091</v>
      </c>
      <c r="E159" s="16"/>
      <c r="F159" s="103" t="s">
        <v>2092</v>
      </c>
      <c r="G159" s="17" t="s">
        <v>2877</v>
      </c>
      <c r="H159" s="93">
        <v>213</v>
      </c>
      <c r="I159" s="83">
        <f t="shared" si="20"/>
        <v>0</v>
      </c>
      <c r="J159" s="84">
        <f t="shared" si="21"/>
        <v>0</v>
      </c>
      <c r="K159" s="72"/>
      <c r="L159" s="73">
        <f t="shared" si="22"/>
        <v>0</v>
      </c>
      <c r="M159" s="72"/>
      <c r="N159" s="73">
        <f t="shared" si="23"/>
        <v>0</v>
      </c>
      <c r="O159" s="72"/>
      <c r="P159" s="73">
        <f t="shared" si="24"/>
        <v>0</v>
      </c>
      <c r="Q159" s="72"/>
      <c r="R159" s="73">
        <f t="shared" si="25"/>
        <v>0</v>
      </c>
      <c r="S159" s="72"/>
      <c r="T159" s="73">
        <f t="shared" si="26"/>
        <v>0</v>
      </c>
      <c r="U159" s="72"/>
      <c r="V159" s="73">
        <f t="shared" si="27"/>
        <v>0</v>
      </c>
      <c r="W159" s="72"/>
      <c r="X159" s="73">
        <f t="shared" si="28"/>
        <v>0</v>
      </c>
    </row>
    <row r="160" spans="1:24" x14ac:dyDescent="0.2">
      <c r="A160" s="53"/>
      <c r="B160" s="104">
        <v>111</v>
      </c>
      <c r="C160" s="30"/>
      <c r="D160" s="31" t="s">
        <v>256</v>
      </c>
      <c r="E160" s="31"/>
      <c r="F160" s="103"/>
      <c r="G160" s="17"/>
      <c r="H160" s="93"/>
      <c r="I160" s="83">
        <f t="shared" si="20"/>
        <v>0</v>
      </c>
      <c r="J160" s="84">
        <f t="shared" si="21"/>
        <v>0</v>
      </c>
      <c r="K160" s="72"/>
      <c r="L160" s="73">
        <f t="shared" si="22"/>
        <v>0</v>
      </c>
      <c r="M160" s="72"/>
      <c r="N160" s="73">
        <f t="shared" si="23"/>
        <v>0</v>
      </c>
      <c r="O160" s="72"/>
      <c r="P160" s="73">
        <f t="shared" si="24"/>
        <v>0</v>
      </c>
      <c r="Q160" s="72"/>
      <c r="R160" s="73">
        <f t="shared" si="25"/>
        <v>0</v>
      </c>
      <c r="S160" s="72"/>
      <c r="T160" s="73">
        <f t="shared" si="26"/>
        <v>0</v>
      </c>
      <c r="U160" s="72"/>
      <c r="V160" s="73">
        <f t="shared" si="27"/>
        <v>0</v>
      </c>
      <c r="W160" s="72"/>
      <c r="X160" s="73">
        <f t="shared" si="28"/>
        <v>0</v>
      </c>
    </row>
    <row r="161" spans="1:24" ht="38.25" x14ac:dyDescent="0.2">
      <c r="A161" s="53">
        <v>124</v>
      </c>
      <c r="B161" s="21" t="s">
        <v>2093</v>
      </c>
      <c r="C161" s="15" t="s">
        <v>945</v>
      </c>
      <c r="D161" s="16" t="s">
        <v>2094</v>
      </c>
      <c r="E161" s="42" t="s">
        <v>2771</v>
      </c>
      <c r="F161" s="103" t="s">
        <v>2725</v>
      </c>
      <c r="G161" s="17" t="s">
        <v>2877</v>
      </c>
      <c r="H161" s="93">
        <v>282</v>
      </c>
      <c r="I161" s="83">
        <f t="shared" si="20"/>
        <v>0</v>
      </c>
      <c r="J161" s="84">
        <f t="shared" si="21"/>
        <v>0</v>
      </c>
      <c r="K161" s="72"/>
      <c r="L161" s="73">
        <f t="shared" si="22"/>
        <v>0</v>
      </c>
      <c r="M161" s="72"/>
      <c r="N161" s="73">
        <f t="shared" si="23"/>
        <v>0</v>
      </c>
      <c r="O161" s="72"/>
      <c r="P161" s="73">
        <f t="shared" si="24"/>
        <v>0</v>
      </c>
      <c r="Q161" s="72"/>
      <c r="R161" s="73">
        <f t="shared" si="25"/>
        <v>0</v>
      </c>
      <c r="S161" s="72"/>
      <c r="T161" s="73">
        <f t="shared" si="26"/>
        <v>0</v>
      </c>
      <c r="U161" s="72"/>
      <c r="V161" s="73">
        <f t="shared" si="27"/>
        <v>0</v>
      </c>
      <c r="W161" s="72"/>
      <c r="X161" s="73">
        <f t="shared" si="28"/>
        <v>0</v>
      </c>
    </row>
    <row r="162" spans="1:24" ht="38.25" x14ac:dyDescent="0.2">
      <c r="A162" s="53">
        <f>A161+1</f>
        <v>125</v>
      </c>
      <c r="B162" s="21" t="s">
        <v>2095</v>
      </c>
      <c r="C162" s="21" t="s">
        <v>945</v>
      </c>
      <c r="D162" s="16" t="s">
        <v>34</v>
      </c>
      <c r="E162" s="42" t="s">
        <v>2772</v>
      </c>
      <c r="F162" s="103" t="s">
        <v>2726</v>
      </c>
      <c r="G162" s="17" t="s">
        <v>2877</v>
      </c>
      <c r="H162" s="93">
        <v>282</v>
      </c>
      <c r="I162" s="83">
        <f t="shared" si="20"/>
        <v>0</v>
      </c>
      <c r="J162" s="84">
        <f t="shared" si="21"/>
        <v>0</v>
      </c>
      <c r="K162" s="72"/>
      <c r="L162" s="73">
        <f t="shared" si="22"/>
        <v>0</v>
      </c>
      <c r="M162" s="72"/>
      <c r="N162" s="73">
        <f t="shared" si="23"/>
        <v>0</v>
      </c>
      <c r="O162" s="72"/>
      <c r="P162" s="73">
        <f t="shared" si="24"/>
        <v>0</v>
      </c>
      <c r="Q162" s="72"/>
      <c r="R162" s="73">
        <f t="shared" si="25"/>
        <v>0</v>
      </c>
      <c r="S162" s="72"/>
      <c r="T162" s="73">
        <f t="shared" si="26"/>
        <v>0</v>
      </c>
      <c r="U162" s="72"/>
      <c r="V162" s="73">
        <f t="shared" si="27"/>
        <v>0</v>
      </c>
      <c r="W162" s="72"/>
      <c r="X162" s="73">
        <f t="shared" si="28"/>
        <v>0</v>
      </c>
    </row>
    <row r="163" spans="1:24" ht="38.25" x14ac:dyDescent="0.2">
      <c r="A163" s="53">
        <f>A162+1</f>
        <v>126</v>
      </c>
      <c r="B163" s="21" t="s">
        <v>2096</v>
      </c>
      <c r="C163" s="15" t="s">
        <v>1578</v>
      </c>
      <c r="D163" s="16" t="s">
        <v>569</v>
      </c>
      <c r="E163" s="42" t="s">
        <v>2773</v>
      </c>
      <c r="F163" s="103" t="s">
        <v>2727</v>
      </c>
      <c r="G163" s="17" t="s">
        <v>2877</v>
      </c>
      <c r="H163" s="93">
        <v>282</v>
      </c>
      <c r="I163" s="83">
        <f t="shared" si="20"/>
        <v>0</v>
      </c>
      <c r="J163" s="84">
        <f t="shared" si="21"/>
        <v>0</v>
      </c>
      <c r="K163" s="72"/>
      <c r="L163" s="73">
        <f t="shared" si="22"/>
        <v>0</v>
      </c>
      <c r="M163" s="72"/>
      <c r="N163" s="73">
        <f t="shared" si="23"/>
        <v>0</v>
      </c>
      <c r="O163" s="72"/>
      <c r="P163" s="73">
        <f t="shared" si="24"/>
        <v>0</v>
      </c>
      <c r="Q163" s="72"/>
      <c r="R163" s="73">
        <f t="shared" si="25"/>
        <v>0</v>
      </c>
      <c r="S163" s="72"/>
      <c r="T163" s="73">
        <f t="shared" si="26"/>
        <v>0</v>
      </c>
      <c r="U163" s="72"/>
      <c r="V163" s="73">
        <f t="shared" si="27"/>
        <v>0</v>
      </c>
      <c r="W163" s="72"/>
      <c r="X163" s="73">
        <f t="shared" si="28"/>
        <v>0</v>
      </c>
    </row>
    <row r="164" spans="1:24" ht="38.25" x14ac:dyDescent="0.2">
      <c r="A164" s="53">
        <f t="shared" ref="A164:A227" si="31">A163+1</f>
        <v>127</v>
      </c>
      <c r="B164" s="21" t="s">
        <v>2097</v>
      </c>
      <c r="C164" s="15" t="s">
        <v>1229</v>
      </c>
      <c r="D164" s="16" t="s">
        <v>35</v>
      </c>
      <c r="E164" s="42" t="s">
        <v>2774</v>
      </c>
      <c r="F164" s="103" t="s">
        <v>2728</v>
      </c>
      <c r="G164" s="17" t="s">
        <v>2877</v>
      </c>
      <c r="H164" s="93">
        <v>282</v>
      </c>
      <c r="I164" s="83">
        <f t="shared" si="20"/>
        <v>0</v>
      </c>
      <c r="J164" s="84">
        <f t="shared" si="21"/>
        <v>0</v>
      </c>
      <c r="K164" s="72"/>
      <c r="L164" s="73">
        <f t="shared" si="22"/>
        <v>0</v>
      </c>
      <c r="M164" s="72"/>
      <c r="N164" s="73">
        <f t="shared" si="23"/>
        <v>0</v>
      </c>
      <c r="O164" s="72"/>
      <c r="P164" s="73">
        <f t="shared" si="24"/>
        <v>0</v>
      </c>
      <c r="Q164" s="72"/>
      <c r="R164" s="73">
        <f t="shared" si="25"/>
        <v>0</v>
      </c>
      <c r="S164" s="72"/>
      <c r="T164" s="73">
        <f t="shared" si="26"/>
        <v>0</v>
      </c>
      <c r="U164" s="72"/>
      <c r="V164" s="73">
        <f t="shared" si="27"/>
        <v>0</v>
      </c>
      <c r="W164" s="72"/>
      <c r="X164" s="73">
        <f t="shared" si="28"/>
        <v>0</v>
      </c>
    </row>
    <row r="165" spans="1:24" ht="38.25" x14ac:dyDescent="0.2">
      <c r="A165" s="53">
        <f t="shared" si="31"/>
        <v>128</v>
      </c>
      <c r="B165" s="21" t="s">
        <v>2098</v>
      </c>
      <c r="C165" s="15" t="s">
        <v>1108</v>
      </c>
      <c r="D165" s="16" t="s">
        <v>643</v>
      </c>
      <c r="E165" s="42" t="s">
        <v>2775</v>
      </c>
      <c r="F165" s="103" t="s">
        <v>2729</v>
      </c>
      <c r="G165" s="17" t="s">
        <v>2877</v>
      </c>
      <c r="H165" s="93">
        <v>282</v>
      </c>
      <c r="I165" s="83">
        <f t="shared" si="20"/>
        <v>0</v>
      </c>
      <c r="J165" s="84">
        <f t="shared" si="21"/>
        <v>0</v>
      </c>
      <c r="K165" s="72"/>
      <c r="L165" s="73">
        <f t="shared" si="22"/>
        <v>0</v>
      </c>
      <c r="M165" s="72"/>
      <c r="N165" s="73">
        <f t="shared" si="23"/>
        <v>0</v>
      </c>
      <c r="O165" s="72"/>
      <c r="P165" s="73">
        <f t="shared" si="24"/>
        <v>0</v>
      </c>
      <c r="Q165" s="72"/>
      <c r="R165" s="73">
        <f t="shared" si="25"/>
        <v>0</v>
      </c>
      <c r="S165" s="72"/>
      <c r="T165" s="73">
        <f t="shared" si="26"/>
        <v>0</v>
      </c>
      <c r="U165" s="72"/>
      <c r="V165" s="73">
        <f t="shared" si="27"/>
        <v>0</v>
      </c>
      <c r="W165" s="72"/>
      <c r="X165" s="73">
        <f t="shared" si="28"/>
        <v>0</v>
      </c>
    </row>
    <row r="166" spans="1:24" ht="38.25" x14ac:dyDescent="0.2">
      <c r="A166" s="53">
        <f t="shared" si="31"/>
        <v>129</v>
      </c>
      <c r="B166" s="21" t="s">
        <v>2099</v>
      </c>
      <c r="C166" s="21" t="s">
        <v>698</v>
      </c>
      <c r="D166" s="16" t="s">
        <v>2813</v>
      </c>
      <c r="E166" s="42" t="s">
        <v>2844</v>
      </c>
      <c r="F166" s="103" t="s">
        <v>2832</v>
      </c>
      <c r="G166" s="17" t="s">
        <v>2877</v>
      </c>
      <c r="H166" s="93">
        <v>282</v>
      </c>
      <c r="I166" s="83">
        <f t="shared" si="20"/>
        <v>0</v>
      </c>
      <c r="J166" s="84">
        <f t="shared" si="21"/>
        <v>0</v>
      </c>
      <c r="K166" s="72"/>
      <c r="L166" s="73">
        <f t="shared" si="22"/>
        <v>0</v>
      </c>
      <c r="M166" s="72"/>
      <c r="N166" s="73">
        <f t="shared" si="23"/>
        <v>0</v>
      </c>
      <c r="O166" s="72"/>
      <c r="P166" s="73">
        <f t="shared" si="24"/>
        <v>0</v>
      </c>
      <c r="Q166" s="72"/>
      <c r="R166" s="73">
        <f t="shared" si="25"/>
        <v>0</v>
      </c>
      <c r="S166" s="72"/>
      <c r="T166" s="73">
        <f t="shared" si="26"/>
        <v>0</v>
      </c>
      <c r="U166" s="72"/>
      <c r="V166" s="73">
        <f t="shared" si="27"/>
        <v>0</v>
      </c>
      <c r="W166" s="72"/>
      <c r="X166" s="73">
        <f t="shared" si="28"/>
        <v>0</v>
      </c>
    </row>
    <row r="167" spans="1:24" ht="38.25" x14ac:dyDescent="0.2">
      <c r="A167" s="53">
        <f t="shared" si="31"/>
        <v>130</v>
      </c>
      <c r="B167" s="21" t="s">
        <v>2100</v>
      </c>
      <c r="C167" s="21" t="s">
        <v>1188</v>
      </c>
      <c r="D167" s="16" t="s">
        <v>2814</v>
      </c>
      <c r="E167" s="42" t="s">
        <v>2845</v>
      </c>
      <c r="F167" s="103" t="s">
        <v>2833</v>
      </c>
      <c r="G167" s="17" t="s">
        <v>2877</v>
      </c>
      <c r="H167" s="93">
        <v>282</v>
      </c>
      <c r="I167" s="83">
        <f t="shared" si="20"/>
        <v>0</v>
      </c>
      <c r="J167" s="84">
        <f t="shared" si="21"/>
        <v>0</v>
      </c>
      <c r="K167" s="72"/>
      <c r="L167" s="73">
        <f t="shared" si="22"/>
        <v>0</v>
      </c>
      <c r="M167" s="72"/>
      <c r="N167" s="73">
        <f t="shared" si="23"/>
        <v>0</v>
      </c>
      <c r="O167" s="72"/>
      <c r="P167" s="73">
        <f t="shared" si="24"/>
        <v>0</v>
      </c>
      <c r="Q167" s="72"/>
      <c r="R167" s="73">
        <f t="shared" si="25"/>
        <v>0</v>
      </c>
      <c r="S167" s="72"/>
      <c r="T167" s="73">
        <f t="shared" si="26"/>
        <v>0</v>
      </c>
      <c r="U167" s="72"/>
      <c r="V167" s="73">
        <f t="shared" si="27"/>
        <v>0</v>
      </c>
      <c r="W167" s="72"/>
      <c r="X167" s="73">
        <f t="shared" si="28"/>
        <v>0</v>
      </c>
    </row>
    <row r="168" spans="1:24" ht="38.25" x14ac:dyDescent="0.2">
      <c r="A168" s="53">
        <f t="shared" si="31"/>
        <v>131</v>
      </c>
      <c r="B168" s="21" t="s">
        <v>2101</v>
      </c>
      <c r="C168" s="21" t="s">
        <v>1188</v>
      </c>
      <c r="D168" s="16" t="s">
        <v>2815</v>
      </c>
      <c r="E168" s="42" t="s">
        <v>2846</v>
      </c>
      <c r="F168" s="103" t="s">
        <v>2834</v>
      </c>
      <c r="G168" s="17" t="s">
        <v>2877</v>
      </c>
      <c r="H168" s="93">
        <v>282</v>
      </c>
      <c r="I168" s="83">
        <f t="shared" si="20"/>
        <v>0</v>
      </c>
      <c r="J168" s="84">
        <f t="shared" si="21"/>
        <v>0</v>
      </c>
      <c r="K168" s="72"/>
      <c r="L168" s="73">
        <f t="shared" si="22"/>
        <v>0</v>
      </c>
      <c r="M168" s="72"/>
      <c r="N168" s="73">
        <f t="shared" si="23"/>
        <v>0</v>
      </c>
      <c r="O168" s="72"/>
      <c r="P168" s="73">
        <f t="shared" si="24"/>
        <v>0</v>
      </c>
      <c r="Q168" s="72"/>
      <c r="R168" s="73">
        <f t="shared" si="25"/>
        <v>0</v>
      </c>
      <c r="S168" s="72"/>
      <c r="T168" s="73">
        <f t="shared" si="26"/>
        <v>0</v>
      </c>
      <c r="U168" s="72"/>
      <c r="V168" s="73">
        <f t="shared" si="27"/>
        <v>0</v>
      </c>
      <c r="W168" s="72"/>
      <c r="X168" s="73">
        <f t="shared" si="28"/>
        <v>0</v>
      </c>
    </row>
    <row r="169" spans="1:24" ht="15.75" x14ac:dyDescent="0.2">
      <c r="A169" s="53"/>
      <c r="B169" s="104">
        <v>109</v>
      </c>
      <c r="C169" s="30"/>
      <c r="D169" s="31" t="s">
        <v>250</v>
      </c>
      <c r="E169" s="31"/>
      <c r="F169" s="110"/>
      <c r="G169" s="17"/>
      <c r="H169" s="93"/>
      <c r="I169" s="83">
        <f t="shared" si="20"/>
        <v>0</v>
      </c>
      <c r="J169" s="84">
        <f t="shared" si="21"/>
        <v>0</v>
      </c>
      <c r="K169" s="72"/>
      <c r="L169" s="73">
        <f t="shared" si="22"/>
        <v>0</v>
      </c>
      <c r="M169" s="72"/>
      <c r="N169" s="73">
        <f t="shared" si="23"/>
        <v>0</v>
      </c>
      <c r="O169" s="72"/>
      <c r="P169" s="73">
        <f t="shared" si="24"/>
        <v>0</v>
      </c>
      <c r="Q169" s="72"/>
      <c r="R169" s="73">
        <f t="shared" si="25"/>
        <v>0</v>
      </c>
      <c r="S169" s="72"/>
      <c r="T169" s="73">
        <f t="shared" si="26"/>
        <v>0</v>
      </c>
      <c r="U169" s="72"/>
      <c r="V169" s="73">
        <f t="shared" si="27"/>
        <v>0</v>
      </c>
      <c r="W169" s="72"/>
      <c r="X169" s="73">
        <f t="shared" si="28"/>
        <v>0</v>
      </c>
    </row>
    <row r="170" spans="1:24" ht="38.25" x14ac:dyDescent="0.2">
      <c r="A170" s="53">
        <v>132</v>
      </c>
      <c r="B170" s="21" t="s">
        <v>2102</v>
      </c>
      <c r="C170" s="15" t="s">
        <v>90</v>
      </c>
      <c r="D170" s="16" t="s">
        <v>2103</v>
      </c>
      <c r="E170" s="16"/>
      <c r="F170" s="103" t="s">
        <v>2104</v>
      </c>
      <c r="G170" s="17" t="s">
        <v>2877</v>
      </c>
      <c r="H170" s="93">
        <v>190</v>
      </c>
      <c r="I170" s="83">
        <f t="shared" si="20"/>
        <v>0</v>
      </c>
      <c r="J170" s="84">
        <f t="shared" si="21"/>
        <v>0</v>
      </c>
      <c r="K170" s="72"/>
      <c r="L170" s="73">
        <f t="shared" si="22"/>
        <v>0</v>
      </c>
      <c r="M170" s="72"/>
      <c r="N170" s="73">
        <f t="shared" si="23"/>
        <v>0</v>
      </c>
      <c r="O170" s="72"/>
      <c r="P170" s="73">
        <f t="shared" si="24"/>
        <v>0</v>
      </c>
      <c r="Q170" s="72"/>
      <c r="R170" s="73">
        <f t="shared" si="25"/>
        <v>0</v>
      </c>
      <c r="S170" s="72"/>
      <c r="T170" s="73">
        <f t="shared" si="26"/>
        <v>0</v>
      </c>
      <c r="U170" s="72"/>
      <c r="V170" s="73">
        <f t="shared" si="27"/>
        <v>0</v>
      </c>
      <c r="W170" s="72"/>
      <c r="X170" s="73">
        <f t="shared" si="28"/>
        <v>0</v>
      </c>
    </row>
    <row r="171" spans="1:24" ht="38.25" x14ac:dyDescent="0.2">
      <c r="A171" s="53">
        <f t="shared" si="31"/>
        <v>133</v>
      </c>
      <c r="B171" s="21" t="s">
        <v>2105</v>
      </c>
      <c r="C171" s="15" t="s">
        <v>93</v>
      </c>
      <c r="D171" s="16" t="s">
        <v>2106</v>
      </c>
      <c r="E171" s="16"/>
      <c r="F171" s="103" t="s">
        <v>2107</v>
      </c>
      <c r="G171" s="17" t="s">
        <v>2877</v>
      </c>
      <c r="H171" s="93">
        <v>190</v>
      </c>
      <c r="I171" s="83">
        <f t="shared" si="20"/>
        <v>0</v>
      </c>
      <c r="J171" s="84">
        <f t="shared" si="21"/>
        <v>0</v>
      </c>
      <c r="K171" s="72"/>
      <c r="L171" s="73">
        <f t="shared" si="22"/>
        <v>0</v>
      </c>
      <c r="M171" s="72"/>
      <c r="N171" s="73">
        <f t="shared" si="23"/>
        <v>0</v>
      </c>
      <c r="O171" s="72"/>
      <c r="P171" s="73">
        <f t="shared" si="24"/>
        <v>0</v>
      </c>
      <c r="Q171" s="72"/>
      <c r="R171" s="73">
        <f t="shared" si="25"/>
        <v>0</v>
      </c>
      <c r="S171" s="72"/>
      <c r="T171" s="73">
        <f t="shared" si="26"/>
        <v>0</v>
      </c>
      <c r="U171" s="72"/>
      <c r="V171" s="73">
        <f t="shared" si="27"/>
        <v>0</v>
      </c>
      <c r="W171" s="72"/>
      <c r="X171" s="73">
        <f t="shared" si="28"/>
        <v>0</v>
      </c>
    </row>
    <row r="172" spans="1:24" ht="38.25" x14ac:dyDescent="0.2">
      <c r="A172" s="53">
        <f t="shared" si="31"/>
        <v>134</v>
      </c>
      <c r="B172" s="21" t="s">
        <v>2108</v>
      </c>
      <c r="C172" s="15" t="s">
        <v>93</v>
      </c>
      <c r="D172" s="16" t="s">
        <v>2109</v>
      </c>
      <c r="E172" s="16"/>
      <c r="F172" s="103" t="s">
        <v>2110</v>
      </c>
      <c r="G172" s="17" t="s">
        <v>2877</v>
      </c>
      <c r="H172" s="93">
        <v>190</v>
      </c>
      <c r="I172" s="83">
        <f t="shared" si="20"/>
        <v>0</v>
      </c>
      <c r="J172" s="84">
        <f t="shared" si="21"/>
        <v>0</v>
      </c>
      <c r="K172" s="72"/>
      <c r="L172" s="73">
        <f t="shared" si="22"/>
        <v>0</v>
      </c>
      <c r="M172" s="72"/>
      <c r="N172" s="73">
        <f t="shared" si="23"/>
        <v>0</v>
      </c>
      <c r="O172" s="72"/>
      <c r="P172" s="73">
        <f t="shared" si="24"/>
        <v>0</v>
      </c>
      <c r="Q172" s="72"/>
      <c r="R172" s="73">
        <f t="shared" si="25"/>
        <v>0</v>
      </c>
      <c r="S172" s="72"/>
      <c r="T172" s="73">
        <f t="shared" si="26"/>
        <v>0</v>
      </c>
      <c r="U172" s="72"/>
      <c r="V172" s="73">
        <f t="shared" si="27"/>
        <v>0</v>
      </c>
      <c r="W172" s="72"/>
      <c r="X172" s="73">
        <f t="shared" si="28"/>
        <v>0</v>
      </c>
    </row>
    <row r="173" spans="1:24" ht="38.25" x14ac:dyDescent="0.2">
      <c r="A173" s="53">
        <f t="shared" si="31"/>
        <v>135</v>
      </c>
      <c r="B173" s="21" t="s">
        <v>2111</v>
      </c>
      <c r="C173" s="15" t="s">
        <v>974</v>
      </c>
      <c r="D173" s="16" t="s">
        <v>1003</v>
      </c>
      <c r="E173" s="16"/>
      <c r="F173" s="103" t="s">
        <v>2112</v>
      </c>
      <c r="G173" s="17" t="s">
        <v>2877</v>
      </c>
      <c r="H173" s="93">
        <v>213</v>
      </c>
      <c r="I173" s="83">
        <f t="shared" si="20"/>
        <v>0</v>
      </c>
      <c r="J173" s="84">
        <f t="shared" si="21"/>
        <v>0</v>
      </c>
      <c r="K173" s="72"/>
      <c r="L173" s="73">
        <f t="shared" si="22"/>
        <v>0</v>
      </c>
      <c r="M173" s="72"/>
      <c r="N173" s="73">
        <f t="shared" si="23"/>
        <v>0</v>
      </c>
      <c r="O173" s="72"/>
      <c r="P173" s="73">
        <f t="shared" si="24"/>
        <v>0</v>
      </c>
      <c r="Q173" s="72"/>
      <c r="R173" s="73">
        <f t="shared" si="25"/>
        <v>0</v>
      </c>
      <c r="S173" s="72"/>
      <c r="T173" s="73">
        <f t="shared" si="26"/>
        <v>0</v>
      </c>
      <c r="U173" s="72"/>
      <c r="V173" s="73">
        <f t="shared" si="27"/>
        <v>0</v>
      </c>
      <c r="W173" s="72"/>
      <c r="X173" s="73">
        <f t="shared" si="28"/>
        <v>0</v>
      </c>
    </row>
    <row r="174" spans="1:24" ht="39.75" customHeight="1" x14ac:dyDescent="0.2">
      <c r="A174" s="53">
        <f t="shared" si="31"/>
        <v>136</v>
      </c>
      <c r="B174" s="21" t="s">
        <v>2113</v>
      </c>
      <c r="C174" s="15" t="s">
        <v>1339</v>
      </c>
      <c r="D174" s="16" t="s">
        <v>91</v>
      </c>
      <c r="E174" s="16"/>
      <c r="F174" s="103" t="s">
        <v>2114</v>
      </c>
      <c r="G174" s="17" t="s">
        <v>2877</v>
      </c>
      <c r="H174" s="93">
        <v>213</v>
      </c>
      <c r="I174" s="83">
        <f t="shared" si="20"/>
        <v>0</v>
      </c>
      <c r="J174" s="84">
        <f t="shared" si="21"/>
        <v>0</v>
      </c>
      <c r="K174" s="72"/>
      <c r="L174" s="73">
        <f t="shared" si="22"/>
        <v>0</v>
      </c>
      <c r="M174" s="72"/>
      <c r="N174" s="73">
        <f t="shared" si="23"/>
        <v>0</v>
      </c>
      <c r="O174" s="72"/>
      <c r="P174" s="73">
        <f t="shared" si="24"/>
        <v>0</v>
      </c>
      <c r="Q174" s="72"/>
      <c r="R174" s="73">
        <f t="shared" si="25"/>
        <v>0</v>
      </c>
      <c r="S174" s="72"/>
      <c r="T174" s="73">
        <f t="shared" si="26"/>
        <v>0</v>
      </c>
      <c r="U174" s="72"/>
      <c r="V174" s="73">
        <f t="shared" si="27"/>
        <v>0</v>
      </c>
      <c r="W174" s="72"/>
      <c r="X174" s="73">
        <f t="shared" si="28"/>
        <v>0</v>
      </c>
    </row>
    <row r="175" spans="1:24" ht="38.25" x14ac:dyDescent="0.2">
      <c r="A175" s="53">
        <f t="shared" si="31"/>
        <v>137</v>
      </c>
      <c r="B175" s="21" t="s">
        <v>2115</v>
      </c>
      <c r="C175" s="15" t="s">
        <v>1339</v>
      </c>
      <c r="D175" s="16" t="s">
        <v>92</v>
      </c>
      <c r="E175" s="16"/>
      <c r="F175" s="103" t="s">
        <v>2116</v>
      </c>
      <c r="G175" s="17" t="s">
        <v>2877</v>
      </c>
      <c r="H175" s="93">
        <v>213</v>
      </c>
      <c r="I175" s="83">
        <f t="shared" si="20"/>
        <v>0</v>
      </c>
      <c r="J175" s="84">
        <f t="shared" si="21"/>
        <v>0</v>
      </c>
      <c r="K175" s="72"/>
      <c r="L175" s="73">
        <f t="shared" si="22"/>
        <v>0</v>
      </c>
      <c r="M175" s="72"/>
      <c r="N175" s="73">
        <f t="shared" si="23"/>
        <v>0</v>
      </c>
      <c r="O175" s="72"/>
      <c r="P175" s="73">
        <f t="shared" si="24"/>
        <v>0</v>
      </c>
      <c r="Q175" s="72"/>
      <c r="R175" s="73">
        <f t="shared" si="25"/>
        <v>0</v>
      </c>
      <c r="S175" s="72"/>
      <c r="T175" s="73">
        <f t="shared" si="26"/>
        <v>0</v>
      </c>
      <c r="U175" s="72"/>
      <c r="V175" s="73">
        <f t="shared" si="27"/>
        <v>0</v>
      </c>
      <c r="W175" s="72"/>
      <c r="X175" s="73">
        <f t="shared" si="28"/>
        <v>0</v>
      </c>
    </row>
    <row r="176" spans="1:24" ht="39.75" customHeight="1" x14ac:dyDescent="0.2">
      <c r="A176" s="53">
        <f t="shared" si="31"/>
        <v>138</v>
      </c>
      <c r="B176" s="21" t="s">
        <v>2117</v>
      </c>
      <c r="C176" s="21" t="s">
        <v>1340</v>
      </c>
      <c r="D176" s="16" t="s">
        <v>817</v>
      </c>
      <c r="E176" s="16"/>
      <c r="F176" s="103" t="s">
        <v>2118</v>
      </c>
      <c r="G176" s="17" t="s">
        <v>2877</v>
      </c>
      <c r="H176" s="93">
        <v>213</v>
      </c>
      <c r="I176" s="83">
        <f t="shared" si="20"/>
        <v>0</v>
      </c>
      <c r="J176" s="84">
        <f t="shared" si="21"/>
        <v>0</v>
      </c>
      <c r="K176" s="72"/>
      <c r="L176" s="73">
        <f t="shared" si="22"/>
        <v>0</v>
      </c>
      <c r="M176" s="72"/>
      <c r="N176" s="73">
        <f t="shared" si="23"/>
        <v>0</v>
      </c>
      <c r="O176" s="72"/>
      <c r="P176" s="73">
        <f t="shared" si="24"/>
        <v>0</v>
      </c>
      <c r="Q176" s="72"/>
      <c r="R176" s="73">
        <f t="shared" si="25"/>
        <v>0</v>
      </c>
      <c r="S176" s="72"/>
      <c r="T176" s="73">
        <f t="shared" si="26"/>
        <v>0</v>
      </c>
      <c r="U176" s="72"/>
      <c r="V176" s="73">
        <f t="shared" si="27"/>
        <v>0</v>
      </c>
      <c r="W176" s="72"/>
      <c r="X176" s="73">
        <f t="shared" si="28"/>
        <v>0</v>
      </c>
    </row>
    <row r="177" spans="1:24" ht="39.75" customHeight="1" x14ac:dyDescent="0.2">
      <c r="A177" s="53">
        <f t="shared" si="31"/>
        <v>139</v>
      </c>
      <c r="B177" s="21" t="s">
        <v>2119</v>
      </c>
      <c r="C177" s="21" t="s">
        <v>1341</v>
      </c>
      <c r="D177" s="16" t="s">
        <v>1031</v>
      </c>
      <c r="E177" s="16"/>
      <c r="F177" s="103" t="s">
        <v>2120</v>
      </c>
      <c r="G177" s="17" t="s">
        <v>2877</v>
      </c>
      <c r="H177" s="93">
        <v>213</v>
      </c>
      <c r="I177" s="83">
        <f t="shared" si="20"/>
        <v>0</v>
      </c>
      <c r="J177" s="84">
        <f t="shared" si="21"/>
        <v>0</v>
      </c>
      <c r="K177" s="72"/>
      <c r="L177" s="73">
        <f t="shared" si="22"/>
        <v>0</v>
      </c>
      <c r="M177" s="72"/>
      <c r="N177" s="73">
        <f t="shared" si="23"/>
        <v>0</v>
      </c>
      <c r="O177" s="72"/>
      <c r="P177" s="73">
        <f t="shared" si="24"/>
        <v>0</v>
      </c>
      <c r="Q177" s="72"/>
      <c r="R177" s="73">
        <f t="shared" si="25"/>
        <v>0</v>
      </c>
      <c r="S177" s="72"/>
      <c r="T177" s="73">
        <f t="shared" si="26"/>
        <v>0</v>
      </c>
      <c r="U177" s="72"/>
      <c r="V177" s="73">
        <f t="shared" si="27"/>
        <v>0</v>
      </c>
      <c r="W177" s="72"/>
      <c r="X177" s="73">
        <f t="shared" si="28"/>
        <v>0</v>
      </c>
    </row>
    <row r="178" spans="1:24" ht="39.75" customHeight="1" x14ac:dyDescent="0.2">
      <c r="A178" s="53">
        <f t="shared" si="31"/>
        <v>140</v>
      </c>
      <c r="B178" s="21" t="s">
        <v>2121</v>
      </c>
      <c r="C178" s="21" t="s">
        <v>1042</v>
      </c>
      <c r="D178" s="16" t="s">
        <v>1273</v>
      </c>
      <c r="E178" s="42" t="s">
        <v>2787</v>
      </c>
      <c r="F178" s="103" t="s">
        <v>2748</v>
      </c>
      <c r="G178" s="17" t="s">
        <v>2877</v>
      </c>
      <c r="H178" s="93">
        <v>282</v>
      </c>
      <c r="I178" s="83">
        <f t="shared" si="20"/>
        <v>0</v>
      </c>
      <c r="J178" s="84">
        <f t="shared" si="21"/>
        <v>0</v>
      </c>
      <c r="K178" s="72"/>
      <c r="L178" s="73">
        <f t="shared" si="22"/>
        <v>0</v>
      </c>
      <c r="M178" s="72"/>
      <c r="N178" s="73">
        <f t="shared" si="23"/>
        <v>0</v>
      </c>
      <c r="O178" s="72"/>
      <c r="P178" s="73">
        <f t="shared" si="24"/>
        <v>0</v>
      </c>
      <c r="Q178" s="72"/>
      <c r="R178" s="73">
        <f t="shared" si="25"/>
        <v>0</v>
      </c>
      <c r="S178" s="72"/>
      <c r="T178" s="73">
        <f t="shared" si="26"/>
        <v>0</v>
      </c>
      <c r="U178" s="72"/>
      <c r="V178" s="73">
        <f t="shared" si="27"/>
        <v>0</v>
      </c>
      <c r="W178" s="72"/>
      <c r="X178" s="73">
        <f t="shared" si="28"/>
        <v>0</v>
      </c>
    </row>
    <row r="179" spans="1:24" ht="39.75" customHeight="1" x14ac:dyDescent="0.2">
      <c r="A179" s="53">
        <f t="shared" si="31"/>
        <v>141</v>
      </c>
      <c r="B179" s="21" t="s">
        <v>2122</v>
      </c>
      <c r="C179" s="21" t="s">
        <v>1042</v>
      </c>
      <c r="D179" s="16" t="s">
        <v>1584</v>
      </c>
      <c r="E179" s="42" t="s">
        <v>2788</v>
      </c>
      <c r="F179" s="103" t="s">
        <v>2749</v>
      </c>
      <c r="G179" s="17" t="s">
        <v>2877</v>
      </c>
      <c r="H179" s="93">
        <v>282</v>
      </c>
      <c r="I179" s="83">
        <f t="shared" si="20"/>
        <v>0</v>
      </c>
      <c r="J179" s="84">
        <f t="shared" si="21"/>
        <v>0</v>
      </c>
      <c r="K179" s="72"/>
      <c r="L179" s="73">
        <f t="shared" si="22"/>
        <v>0</v>
      </c>
      <c r="M179" s="72"/>
      <c r="N179" s="73">
        <f t="shared" si="23"/>
        <v>0</v>
      </c>
      <c r="O179" s="72"/>
      <c r="P179" s="73">
        <f t="shared" si="24"/>
        <v>0</v>
      </c>
      <c r="Q179" s="72"/>
      <c r="R179" s="73">
        <f t="shared" si="25"/>
        <v>0</v>
      </c>
      <c r="S179" s="72"/>
      <c r="T179" s="73">
        <f t="shared" si="26"/>
        <v>0</v>
      </c>
      <c r="U179" s="72"/>
      <c r="V179" s="73">
        <f t="shared" si="27"/>
        <v>0</v>
      </c>
      <c r="W179" s="72"/>
      <c r="X179" s="73">
        <f t="shared" si="28"/>
        <v>0</v>
      </c>
    </row>
    <row r="180" spans="1:24" ht="39.75" customHeight="1" x14ac:dyDescent="0.2">
      <c r="A180" s="53">
        <f t="shared" si="31"/>
        <v>142</v>
      </c>
      <c r="B180" s="21" t="s">
        <v>2123</v>
      </c>
      <c r="C180" s="21" t="s">
        <v>459</v>
      </c>
      <c r="D180" s="16" t="s">
        <v>2124</v>
      </c>
      <c r="E180" s="16"/>
      <c r="F180" s="103" t="s">
        <v>2125</v>
      </c>
      <c r="G180" s="17" t="s">
        <v>2877</v>
      </c>
      <c r="H180" s="93">
        <v>190</v>
      </c>
      <c r="I180" s="83">
        <f t="shared" si="20"/>
        <v>0</v>
      </c>
      <c r="J180" s="84">
        <f t="shared" si="21"/>
        <v>0</v>
      </c>
      <c r="K180" s="72"/>
      <c r="L180" s="73">
        <f t="shared" si="22"/>
        <v>0</v>
      </c>
      <c r="M180" s="72"/>
      <c r="N180" s="73">
        <f t="shared" si="23"/>
        <v>0</v>
      </c>
      <c r="O180" s="72"/>
      <c r="P180" s="73">
        <f t="shared" si="24"/>
        <v>0</v>
      </c>
      <c r="Q180" s="72"/>
      <c r="R180" s="73">
        <f t="shared" si="25"/>
        <v>0</v>
      </c>
      <c r="S180" s="72"/>
      <c r="T180" s="73">
        <f t="shared" si="26"/>
        <v>0</v>
      </c>
      <c r="U180" s="72"/>
      <c r="V180" s="73">
        <f t="shared" si="27"/>
        <v>0</v>
      </c>
      <c r="W180" s="72"/>
      <c r="X180" s="73">
        <f t="shared" si="28"/>
        <v>0</v>
      </c>
    </row>
    <row r="181" spans="1:24" ht="38.25" x14ac:dyDescent="0.2">
      <c r="A181" s="53">
        <f t="shared" si="31"/>
        <v>143</v>
      </c>
      <c r="B181" s="21" t="s">
        <v>2126</v>
      </c>
      <c r="C181" s="21" t="s">
        <v>21</v>
      </c>
      <c r="D181" s="16" t="s">
        <v>2127</v>
      </c>
      <c r="E181" s="16"/>
      <c r="F181" s="103" t="s">
        <v>2128</v>
      </c>
      <c r="G181" s="17" t="s">
        <v>2877</v>
      </c>
      <c r="H181" s="93">
        <v>190</v>
      </c>
      <c r="I181" s="83">
        <f t="shared" si="20"/>
        <v>0</v>
      </c>
      <c r="J181" s="84">
        <f t="shared" si="21"/>
        <v>0</v>
      </c>
      <c r="K181" s="72"/>
      <c r="L181" s="73">
        <f t="shared" si="22"/>
        <v>0</v>
      </c>
      <c r="M181" s="72"/>
      <c r="N181" s="73">
        <f t="shared" si="23"/>
        <v>0</v>
      </c>
      <c r="O181" s="72"/>
      <c r="P181" s="73">
        <f t="shared" si="24"/>
        <v>0</v>
      </c>
      <c r="Q181" s="72"/>
      <c r="R181" s="73">
        <f t="shared" si="25"/>
        <v>0</v>
      </c>
      <c r="S181" s="72"/>
      <c r="T181" s="73">
        <f t="shared" si="26"/>
        <v>0</v>
      </c>
      <c r="U181" s="72"/>
      <c r="V181" s="73">
        <f t="shared" si="27"/>
        <v>0</v>
      </c>
      <c r="W181" s="72"/>
      <c r="X181" s="73">
        <f t="shared" si="28"/>
        <v>0</v>
      </c>
    </row>
    <row r="182" spans="1:24" ht="38.25" x14ac:dyDescent="0.2">
      <c r="A182" s="53">
        <f t="shared" si="31"/>
        <v>144</v>
      </c>
      <c r="B182" s="21" t="s">
        <v>2129</v>
      </c>
      <c r="C182" s="21" t="s">
        <v>459</v>
      </c>
      <c r="D182" s="16" t="s">
        <v>2130</v>
      </c>
      <c r="E182" s="16"/>
      <c r="F182" s="103" t="s">
        <v>2131</v>
      </c>
      <c r="G182" s="17" t="s">
        <v>2877</v>
      </c>
      <c r="H182" s="93">
        <v>190</v>
      </c>
      <c r="I182" s="83">
        <f t="shared" si="20"/>
        <v>0</v>
      </c>
      <c r="J182" s="84">
        <f t="shared" si="21"/>
        <v>0</v>
      </c>
      <c r="K182" s="72"/>
      <c r="L182" s="73">
        <f t="shared" si="22"/>
        <v>0</v>
      </c>
      <c r="M182" s="72"/>
      <c r="N182" s="73">
        <f t="shared" si="23"/>
        <v>0</v>
      </c>
      <c r="O182" s="72"/>
      <c r="P182" s="73">
        <f t="shared" si="24"/>
        <v>0</v>
      </c>
      <c r="Q182" s="72"/>
      <c r="R182" s="73">
        <f t="shared" si="25"/>
        <v>0</v>
      </c>
      <c r="S182" s="72"/>
      <c r="T182" s="73">
        <f t="shared" si="26"/>
        <v>0</v>
      </c>
      <c r="U182" s="72"/>
      <c r="V182" s="73">
        <f t="shared" si="27"/>
        <v>0</v>
      </c>
      <c r="W182" s="72"/>
      <c r="X182" s="73">
        <f t="shared" si="28"/>
        <v>0</v>
      </c>
    </row>
    <row r="183" spans="1:24" ht="38.25" x14ac:dyDescent="0.2">
      <c r="A183" s="53">
        <f t="shared" si="31"/>
        <v>145</v>
      </c>
      <c r="B183" s="21" t="s">
        <v>2132</v>
      </c>
      <c r="C183" s="21" t="s">
        <v>21</v>
      </c>
      <c r="D183" s="16" t="s">
        <v>2133</v>
      </c>
      <c r="E183" s="16"/>
      <c r="F183" s="103" t="s">
        <v>2134</v>
      </c>
      <c r="G183" s="17" t="s">
        <v>2877</v>
      </c>
      <c r="H183" s="93">
        <v>190</v>
      </c>
      <c r="I183" s="83">
        <f t="shared" si="20"/>
        <v>0</v>
      </c>
      <c r="J183" s="84">
        <f t="shared" si="21"/>
        <v>0</v>
      </c>
      <c r="K183" s="72"/>
      <c r="L183" s="73">
        <f t="shared" si="22"/>
        <v>0</v>
      </c>
      <c r="M183" s="72"/>
      <c r="N183" s="73">
        <f t="shared" si="23"/>
        <v>0</v>
      </c>
      <c r="O183" s="72"/>
      <c r="P183" s="73">
        <f t="shared" si="24"/>
        <v>0</v>
      </c>
      <c r="Q183" s="72"/>
      <c r="R183" s="73">
        <f t="shared" si="25"/>
        <v>0</v>
      </c>
      <c r="S183" s="72"/>
      <c r="T183" s="73">
        <f t="shared" si="26"/>
        <v>0</v>
      </c>
      <c r="U183" s="72"/>
      <c r="V183" s="73">
        <f t="shared" si="27"/>
        <v>0</v>
      </c>
      <c r="W183" s="72"/>
      <c r="X183" s="73">
        <f t="shared" si="28"/>
        <v>0</v>
      </c>
    </row>
    <row r="184" spans="1:24" ht="39.75" customHeight="1" x14ac:dyDescent="0.2">
      <c r="A184" s="53"/>
      <c r="B184" s="104">
        <v>110</v>
      </c>
      <c r="C184" s="30"/>
      <c r="D184" s="31" t="s">
        <v>252</v>
      </c>
      <c r="E184" s="31"/>
      <c r="F184" s="103"/>
      <c r="G184" s="17"/>
      <c r="H184" s="93"/>
      <c r="I184" s="83">
        <f t="shared" si="20"/>
        <v>0</v>
      </c>
      <c r="J184" s="84">
        <f t="shared" si="21"/>
        <v>0</v>
      </c>
      <c r="K184" s="72"/>
      <c r="L184" s="73">
        <f t="shared" si="22"/>
        <v>0</v>
      </c>
      <c r="M184" s="72"/>
      <c r="N184" s="73">
        <f t="shared" si="23"/>
        <v>0</v>
      </c>
      <c r="O184" s="72"/>
      <c r="P184" s="73">
        <f t="shared" si="24"/>
        <v>0</v>
      </c>
      <c r="Q184" s="72"/>
      <c r="R184" s="73">
        <f t="shared" si="25"/>
        <v>0</v>
      </c>
      <c r="S184" s="72"/>
      <c r="T184" s="73">
        <f t="shared" si="26"/>
        <v>0</v>
      </c>
      <c r="U184" s="72"/>
      <c r="V184" s="73">
        <f t="shared" si="27"/>
        <v>0</v>
      </c>
      <c r="W184" s="72"/>
      <c r="X184" s="73">
        <f t="shared" si="28"/>
        <v>0</v>
      </c>
    </row>
    <row r="185" spans="1:24" ht="39.75" customHeight="1" x14ac:dyDescent="0.2">
      <c r="A185" s="53">
        <v>146</v>
      </c>
      <c r="B185" s="21" t="s">
        <v>2135</v>
      </c>
      <c r="C185" s="15" t="s">
        <v>46</v>
      </c>
      <c r="D185" s="16" t="s">
        <v>2136</v>
      </c>
      <c r="E185" s="16"/>
      <c r="F185" s="103" t="s">
        <v>2137</v>
      </c>
      <c r="G185" s="17" t="s">
        <v>2877</v>
      </c>
      <c r="H185" s="93">
        <v>190</v>
      </c>
      <c r="I185" s="83">
        <f t="shared" si="20"/>
        <v>0</v>
      </c>
      <c r="J185" s="84">
        <f t="shared" si="21"/>
        <v>0</v>
      </c>
      <c r="K185" s="72"/>
      <c r="L185" s="73">
        <f t="shared" si="22"/>
        <v>0</v>
      </c>
      <c r="M185" s="72"/>
      <c r="N185" s="73">
        <f t="shared" si="23"/>
        <v>0</v>
      </c>
      <c r="O185" s="72"/>
      <c r="P185" s="73">
        <f t="shared" si="24"/>
        <v>0</v>
      </c>
      <c r="Q185" s="72"/>
      <c r="R185" s="73">
        <f t="shared" si="25"/>
        <v>0</v>
      </c>
      <c r="S185" s="72"/>
      <c r="T185" s="73">
        <f t="shared" si="26"/>
        <v>0</v>
      </c>
      <c r="U185" s="72"/>
      <c r="V185" s="73">
        <f t="shared" si="27"/>
        <v>0</v>
      </c>
      <c r="W185" s="72"/>
      <c r="X185" s="73">
        <f t="shared" si="28"/>
        <v>0</v>
      </c>
    </row>
    <row r="186" spans="1:24" ht="38.25" x14ac:dyDescent="0.2">
      <c r="A186" s="53">
        <f t="shared" si="31"/>
        <v>147</v>
      </c>
      <c r="B186" s="21" t="s">
        <v>2138</v>
      </c>
      <c r="C186" s="15" t="s">
        <v>537</v>
      </c>
      <c r="D186" s="16" t="s">
        <v>2139</v>
      </c>
      <c r="E186" s="16"/>
      <c r="F186" s="103" t="s">
        <v>2140</v>
      </c>
      <c r="G186" s="17" t="s">
        <v>2877</v>
      </c>
      <c r="H186" s="93">
        <v>190</v>
      </c>
      <c r="I186" s="83">
        <f t="shared" si="20"/>
        <v>0</v>
      </c>
      <c r="J186" s="84">
        <f t="shared" si="21"/>
        <v>0</v>
      </c>
      <c r="K186" s="72"/>
      <c r="L186" s="73">
        <f t="shared" si="22"/>
        <v>0</v>
      </c>
      <c r="M186" s="72"/>
      <c r="N186" s="73">
        <f t="shared" si="23"/>
        <v>0</v>
      </c>
      <c r="O186" s="72"/>
      <c r="P186" s="73">
        <f t="shared" si="24"/>
        <v>0</v>
      </c>
      <c r="Q186" s="72"/>
      <c r="R186" s="73">
        <f t="shared" si="25"/>
        <v>0</v>
      </c>
      <c r="S186" s="72"/>
      <c r="T186" s="73">
        <f t="shared" si="26"/>
        <v>0</v>
      </c>
      <c r="U186" s="72"/>
      <c r="V186" s="73">
        <f t="shared" si="27"/>
        <v>0</v>
      </c>
      <c r="W186" s="72"/>
      <c r="X186" s="73">
        <f t="shared" si="28"/>
        <v>0</v>
      </c>
    </row>
    <row r="187" spans="1:24" ht="39.75" customHeight="1" x14ac:dyDescent="0.2">
      <c r="A187" s="53">
        <f t="shared" si="31"/>
        <v>148</v>
      </c>
      <c r="B187" s="21" t="s">
        <v>2141</v>
      </c>
      <c r="C187" s="15" t="s">
        <v>903</v>
      </c>
      <c r="D187" s="16" t="s">
        <v>2142</v>
      </c>
      <c r="E187" s="42" t="s">
        <v>2789</v>
      </c>
      <c r="F187" s="103" t="s">
        <v>2750</v>
      </c>
      <c r="G187" s="17" t="s">
        <v>2877</v>
      </c>
      <c r="H187" s="93">
        <v>282</v>
      </c>
      <c r="I187" s="83">
        <f t="shared" si="20"/>
        <v>0</v>
      </c>
      <c r="J187" s="84">
        <f t="shared" si="21"/>
        <v>0</v>
      </c>
      <c r="K187" s="72"/>
      <c r="L187" s="73">
        <f t="shared" si="22"/>
        <v>0</v>
      </c>
      <c r="M187" s="72"/>
      <c r="N187" s="73">
        <f t="shared" si="23"/>
        <v>0</v>
      </c>
      <c r="O187" s="72"/>
      <c r="P187" s="73">
        <f t="shared" si="24"/>
        <v>0</v>
      </c>
      <c r="Q187" s="72"/>
      <c r="R187" s="73">
        <f t="shared" si="25"/>
        <v>0</v>
      </c>
      <c r="S187" s="72"/>
      <c r="T187" s="73">
        <f t="shared" si="26"/>
        <v>0</v>
      </c>
      <c r="U187" s="72"/>
      <c r="V187" s="73">
        <f t="shared" si="27"/>
        <v>0</v>
      </c>
      <c r="W187" s="72"/>
      <c r="X187" s="73">
        <f t="shared" si="28"/>
        <v>0</v>
      </c>
    </row>
    <row r="188" spans="1:24" ht="38.25" x14ac:dyDescent="0.2">
      <c r="A188" s="53">
        <f t="shared" si="31"/>
        <v>149</v>
      </c>
      <c r="B188" s="21" t="s">
        <v>2143</v>
      </c>
      <c r="C188" s="15" t="s">
        <v>537</v>
      </c>
      <c r="D188" s="16" t="s">
        <v>2144</v>
      </c>
      <c r="E188" s="42" t="s">
        <v>2790</v>
      </c>
      <c r="F188" s="103" t="s">
        <v>2751</v>
      </c>
      <c r="G188" s="17" t="s">
        <v>2877</v>
      </c>
      <c r="H188" s="93">
        <v>282</v>
      </c>
      <c r="I188" s="83">
        <f t="shared" si="20"/>
        <v>0</v>
      </c>
      <c r="J188" s="84">
        <f t="shared" si="21"/>
        <v>0</v>
      </c>
      <c r="K188" s="72"/>
      <c r="L188" s="73">
        <f t="shared" si="22"/>
        <v>0</v>
      </c>
      <c r="M188" s="72"/>
      <c r="N188" s="73">
        <f t="shared" si="23"/>
        <v>0</v>
      </c>
      <c r="O188" s="72"/>
      <c r="P188" s="73">
        <f t="shared" si="24"/>
        <v>0</v>
      </c>
      <c r="Q188" s="72"/>
      <c r="R188" s="73">
        <f t="shared" si="25"/>
        <v>0</v>
      </c>
      <c r="S188" s="72"/>
      <c r="T188" s="73">
        <f t="shared" si="26"/>
        <v>0</v>
      </c>
      <c r="U188" s="72"/>
      <c r="V188" s="73">
        <f t="shared" si="27"/>
        <v>0</v>
      </c>
      <c r="W188" s="72"/>
      <c r="X188" s="73">
        <f t="shared" si="28"/>
        <v>0</v>
      </c>
    </row>
    <row r="189" spans="1:24" ht="39.75" customHeight="1" x14ac:dyDescent="0.2">
      <c r="A189" s="53"/>
      <c r="B189" s="104">
        <v>112</v>
      </c>
      <c r="C189" s="30"/>
      <c r="D189" s="31" t="s">
        <v>1065</v>
      </c>
      <c r="E189" s="31"/>
      <c r="F189" s="103"/>
      <c r="G189" s="17"/>
      <c r="H189" s="93"/>
      <c r="I189" s="83">
        <f t="shared" si="20"/>
        <v>0</v>
      </c>
      <c r="J189" s="84">
        <f t="shared" si="21"/>
        <v>0</v>
      </c>
      <c r="K189" s="72"/>
      <c r="L189" s="73">
        <f t="shared" si="22"/>
        <v>0</v>
      </c>
      <c r="M189" s="72"/>
      <c r="N189" s="73">
        <f t="shared" si="23"/>
        <v>0</v>
      </c>
      <c r="O189" s="72"/>
      <c r="P189" s="73">
        <f t="shared" si="24"/>
        <v>0</v>
      </c>
      <c r="Q189" s="72"/>
      <c r="R189" s="73">
        <f t="shared" si="25"/>
        <v>0</v>
      </c>
      <c r="S189" s="72"/>
      <c r="T189" s="73">
        <f t="shared" si="26"/>
        <v>0</v>
      </c>
      <c r="U189" s="72"/>
      <c r="V189" s="73">
        <f t="shared" si="27"/>
        <v>0</v>
      </c>
      <c r="W189" s="72"/>
      <c r="X189" s="73">
        <f t="shared" si="28"/>
        <v>0</v>
      </c>
    </row>
    <row r="190" spans="1:24" ht="38.25" x14ac:dyDescent="0.2">
      <c r="A190" s="53">
        <v>150</v>
      </c>
      <c r="B190" s="21" t="s">
        <v>2145</v>
      </c>
      <c r="C190" s="15" t="s">
        <v>2146</v>
      </c>
      <c r="D190" s="16" t="s">
        <v>2147</v>
      </c>
      <c r="E190" s="16"/>
      <c r="F190" s="103" t="s">
        <v>2148</v>
      </c>
      <c r="G190" s="17" t="s">
        <v>2877</v>
      </c>
      <c r="H190" s="93">
        <v>213</v>
      </c>
      <c r="I190" s="83">
        <f t="shared" si="20"/>
        <v>0</v>
      </c>
      <c r="J190" s="84">
        <f t="shared" si="21"/>
        <v>0</v>
      </c>
      <c r="K190" s="72"/>
      <c r="L190" s="73">
        <f t="shared" si="22"/>
        <v>0</v>
      </c>
      <c r="M190" s="72"/>
      <c r="N190" s="73">
        <f t="shared" si="23"/>
        <v>0</v>
      </c>
      <c r="O190" s="72"/>
      <c r="P190" s="73">
        <f t="shared" si="24"/>
        <v>0</v>
      </c>
      <c r="Q190" s="72"/>
      <c r="R190" s="73">
        <f t="shared" si="25"/>
        <v>0</v>
      </c>
      <c r="S190" s="72"/>
      <c r="T190" s="73">
        <f t="shared" si="26"/>
        <v>0</v>
      </c>
      <c r="U190" s="72"/>
      <c r="V190" s="73">
        <f t="shared" si="27"/>
        <v>0</v>
      </c>
      <c r="W190" s="72"/>
      <c r="X190" s="73">
        <f t="shared" si="28"/>
        <v>0</v>
      </c>
    </row>
    <row r="191" spans="1:24" ht="39.75" customHeight="1" x14ac:dyDescent="0.2">
      <c r="A191" s="53">
        <f t="shared" si="31"/>
        <v>151</v>
      </c>
      <c r="B191" s="21" t="s">
        <v>2149</v>
      </c>
      <c r="C191" s="15" t="s">
        <v>2146</v>
      </c>
      <c r="D191" s="16" t="s">
        <v>2150</v>
      </c>
      <c r="E191" s="16"/>
      <c r="F191" s="103" t="s">
        <v>2151</v>
      </c>
      <c r="G191" s="17" t="s">
        <v>2877</v>
      </c>
      <c r="H191" s="93">
        <v>213</v>
      </c>
      <c r="I191" s="83">
        <f t="shared" si="20"/>
        <v>0</v>
      </c>
      <c r="J191" s="84">
        <f t="shared" si="21"/>
        <v>0</v>
      </c>
      <c r="K191" s="72"/>
      <c r="L191" s="73">
        <f t="shared" si="22"/>
        <v>0</v>
      </c>
      <c r="M191" s="72"/>
      <c r="N191" s="73">
        <f t="shared" si="23"/>
        <v>0</v>
      </c>
      <c r="O191" s="72"/>
      <c r="P191" s="73">
        <f t="shared" si="24"/>
        <v>0</v>
      </c>
      <c r="Q191" s="72"/>
      <c r="R191" s="73">
        <f t="shared" si="25"/>
        <v>0</v>
      </c>
      <c r="S191" s="72"/>
      <c r="T191" s="73">
        <f t="shared" si="26"/>
        <v>0</v>
      </c>
      <c r="U191" s="72"/>
      <c r="V191" s="73">
        <f t="shared" si="27"/>
        <v>0</v>
      </c>
      <c r="W191" s="72"/>
      <c r="X191" s="73">
        <f t="shared" si="28"/>
        <v>0</v>
      </c>
    </row>
    <row r="192" spans="1:24" ht="39.75" customHeight="1" x14ac:dyDescent="0.2">
      <c r="A192" s="53">
        <f t="shared" si="31"/>
        <v>152</v>
      </c>
      <c r="B192" s="21" t="s">
        <v>2152</v>
      </c>
      <c r="C192" s="15" t="s">
        <v>2146</v>
      </c>
      <c r="D192" s="16" t="s">
        <v>2153</v>
      </c>
      <c r="E192" s="16"/>
      <c r="F192" s="103" t="s">
        <v>2154</v>
      </c>
      <c r="G192" s="17" t="s">
        <v>2877</v>
      </c>
      <c r="H192" s="93">
        <v>213</v>
      </c>
      <c r="I192" s="83">
        <f t="shared" si="20"/>
        <v>0</v>
      </c>
      <c r="J192" s="84">
        <f t="shared" si="21"/>
        <v>0</v>
      </c>
      <c r="K192" s="72"/>
      <c r="L192" s="73">
        <f t="shared" si="22"/>
        <v>0</v>
      </c>
      <c r="M192" s="72"/>
      <c r="N192" s="73">
        <f t="shared" si="23"/>
        <v>0</v>
      </c>
      <c r="O192" s="72"/>
      <c r="P192" s="73">
        <f t="shared" si="24"/>
        <v>0</v>
      </c>
      <c r="Q192" s="72"/>
      <c r="R192" s="73">
        <f t="shared" si="25"/>
        <v>0</v>
      </c>
      <c r="S192" s="72"/>
      <c r="T192" s="73">
        <f t="shared" si="26"/>
        <v>0</v>
      </c>
      <c r="U192" s="72"/>
      <c r="V192" s="73">
        <f t="shared" si="27"/>
        <v>0</v>
      </c>
      <c r="W192" s="72"/>
      <c r="X192" s="73">
        <f t="shared" si="28"/>
        <v>0</v>
      </c>
    </row>
    <row r="193" spans="1:24" x14ac:dyDescent="0.2">
      <c r="A193" s="53"/>
      <c r="B193" s="104">
        <v>113</v>
      </c>
      <c r="C193" s="30"/>
      <c r="D193" s="31" t="s">
        <v>991</v>
      </c>
      <c r="E193" s="31"/>
      <c r="F193" s="107"/>
      <c r="G193" s="17"/>
      <c r="H193" s="93"/>
      <c r="I193" s="83">
        <f t="shared" si="20"/>
        <v>0</v>
      </c>
      <c r="J193" s="84">
        <f t="shared" si="21"/>
        <v>0</v>
      </c>
      <c r="K193" s="72"/>
      <c r="L193" s="73">
        <f t="shared" si="22"/>
        <v>0</v>
      </c>
      <c r="M193" s="72"/>
      <c r="N193" s="73">
        <f t="shared" si="23"/>
        <v>0</v>
      </c>
      <c r="O193" s="72"/>
      <c r="P193" s="73">
        <f t="shared" si="24"/>
        <v>0</v>
      </c>
      <c r="Q193" s="72"/>
      <c r="R193" s="73">
        <f t="shared" si="25"/>
        <v>0</v>
      </c>
      <c r="S193" s="72"/>
      <c r="T193" s="73">
        <f t="shared" si="26"/>
        <v>0</v>
      </c>
      <c r="U193" s="72"/>
      <c r="V193" s="73">
        <f t="shared" si="27"/>
        <v>0</v>
      </c>
      <c r="W193" s="72"/>
      <c r="X193" s="73">
        <f t="shared" si="28"/>
        <v>0</v>
      </c>
    </row>
    <row r="194" spans="1:24" ht="39.75" customHeight="1" x14ac:dyDescent="0.2">
      <c r="A194" s="53">
        <v>153</v>
      </c>
      <c r="B194" s="21" t="s">
        <v>2155</v>
      </c>
      <c r="C194" s="15" t="s">
        <v>461</v>
      </c>
      <c r="D194" s="22" t="s">
        <v>1130</v>
      </c>
      <c r="E194" s="22"/>
      <c r="F194" s="103" t="s">
        <v>2156</v>
      </c>
      <c r="G194" s="17" t="s">
        <v>2877</v>
      </c>
      <c r="H194" s="93">
        <v>190</v>
      </c>
      <c r="I194" s="83">
        <f t="shared" si="20"/>
        <v>0</v>
      </c>
      <c r="J194" s="84">
        <f t="shared" si="21"/>
        <v>0</v>
      </c>
      <c r="K194" s="72"/>
      <c r="L194" s="73">
        <f t="shared" si="22"/>
        <v>0</v>
      </c>
      <c r="M194" s="72"/>
      <c r="N194" s="73">
        <f t="shared" si="23"/>
        <v>0</v>
      </c>
      <c r="O194" s="72"/>
      <c r="P194" s="73">
        <f t="shared" si="24"/>
        <v>0</v>
      </c>
      <c r="Q194" s="72"/>
      <c r="R194" s="73">
        <f t="shared" si="25"/>
        <v>0</v>
      </c>
      <c r="S194" s="72"/>
      <c r="T194" s="73">
        <f t="shared" si="26"/>
        <v>0</v>
      </c>
      <c r="U194" s="72"/>
      <c r="V194" s="73">
        <f t="shared" si="27"/>
        <v>0</v>
      </c>
      <c r="W194" s="72"/>
      <c r="X194" s="73">
        <f t="shared" si="28"/>
        <v>0</v>
      </c>
    </row>
    <row r="195" spans="1:24" ht="38.25" x14ac:dyDescent="0.2">
      <c r="A195" s="53">
        <f t="shared" si="31"/>
        <v>154</v>
      </c>
      <c r="B195" s="21" t="s">
        <v>2157</v>
      </c>
      <c r="C195" s="15" t="s">
        <v>461</v>
      </c>
      <c r="D195" s="16" t="s">
        <v>1131</v>
      </c>
      <c r="E195" s="16"/>
      <c r="F195" s="103" t="s">
        <v>2158</v>
      </c>
      <c r="G195" s="17" t="s">
        <v>2877</v>
      </c>
      <c r="H195" s="93">
        <v>190</v>
      </c>
      <c r="I195" s="83">
        <f t="shared" si="20"/>
        <v>0</v>
      </c>
      <c r="J195" s="84">
        <f t="shared" si="21"/>
        <v>0</v>
      </c>
      <c r="K195" s="72"/>
      <c r="L195" s="73">
        <f t="shared" si="22"/>
        <v>0</v>
      </c>
      <c r="M195" s="72"/>
      <c r="N195" s="73">
        <f t="shared" si="23"/>
        <v>0</v>
      </c>
      <c r="O195" s="72"/>
      <c r="P195" s="73">
        <f t="shared" si="24"/>
        <v>0</v>
      </c>
      <c r="Q195" s="72"/>
      <c r="R195" s="73">
        <f t="shared" si="25"/>
        <v>0</v>
      </c>
      <c r="S195" s="72"/>
      <c r="T195" s="73">
        <f t="shared" si="26"/>
        <v>0</v>
      </c>
      <c r="U195" s="72"/>
      <c r="V195" s="73">
        <f t="shared" si="27"/>
        <v>0</v>
      </c>
      <c r="W195" s="72"/>
      <c r="X195" s="73">
        <f t="shared" si="28"/>
        <v>0</v>
      </c>
    </row>
    <row r="196" spans="1:24" ht="39.75" customHeight="1" x14ac:dyDescent="0.2">
      <c r="A196" s="53">
        <f t="shared" si="31"/>
        <v>155</v>
      </c>
      <c r="B196" s="21" t="s">
        <v>2159</v>
      </c>
      <c r="C196" s="15" t="s">
        <v>461</v>
      </c>
      <c r="D196" s="16" t="s">
        <v>111</v>
      </c>
      <c r="E196" s="16"/>
      <c r="F196" s="103" t="s">
        <v>2160</v>
      </c>
      <c r="G196" s="17" t="s">
        <v>2877</v>
      </c>
      <c r="H196" s="93">
        <v>190</v>
      </c>
      <c r="I196" s="83">
        <f t="shared" si="20"/>
        <v>0</v>
      </c>
      <c r="J196" s="84">
        <f t="shared" si="21"/>
        <v>0</v>
      </c>
      <c r="K196" s="72"/>
      <c r="L196" s="73">
        <f t="shared" si="22"/>
        <v>0</v>
      </c>
      <c r="M196" s="72"/>
      <c r="N196" s="73">
        <f t="shared" si="23"/>
        <v>0</v>
      </c>
      <c r="O196" s="72"/>
      <c r="P196" s="73">
        <f t="shared" si="24"/>
        <v>0</v>
      </c>
      <c r="Q196" s="72"/>
      <c r="R196" s="73">
        <f t="shared" si="25"/>
        <v>0</v>
      </c>
      <c r="S196" s="72"/>
      <c r="T196" s="73">
        <f t="shared" si="26"/>
        <v>0</v>
      </c>
      <c r="U196" s="72"/>
      <c r="V196" s="73">
        <f t="shared" si="27"/>
        <v>0</v>
      </c>
      <c r="W196" s="72"/>
      <c r="X196" s="73">
        <f t="shared" si="28"/>
        <v>0</v>
      </c>
    </row>
    <row r="197" spans="1:24" ht="38.25" x14ac:dyDescent="0.2">
      <c r="A197" s="53">
        <f t="shared" si="31"/>
        <v>156</v>
      </c>
      <c r="B197" s="21" t="s">
        <v>2161</v>
      </c>
      <c r="C197" s="15" t="s">
        <v>461</v>
      </c>
      <c r="D197" s="16" t="s">
        <v>1141</v>
      </c>
      <c r="E197" s="16"/>
      <c r="F197" s="103" t="s">
        <v>2162</v>
      </c>
      <c r="G197" s="17" t="s">
        <v>2877</v>
      </c>
      <c r="H197" s="93">
        <v>190</v>
      </c>
      <c r="I197" s="83">
        <f t="shared" si="20"/>
        <v>0</v>
      </c>
      <c r="J197" s="84">
        <f t="shared" si="21"/>
        <v>0</v>
      </c>
      <c r="K197" s="72"/>
      <c r="L197" s="73">
        <f t="shared" si="22"/>
        <v>0</v>
      </c>
      <c r="M197" s="72"/>
      <c r="N197" s="73">
        <f t="shared" si="23"/>
        <v>0</v>
      </c>
      <c r="O197" s="72"/>
      <c r="P197" s="73">
        <f t="shared" si="24"/>
        <v>0</v>
      </c>
      <c r="Q197" s="72"/>
      <c r="R197" s="73">
        <f t="shared" si="25"/>
        <v>0</v>
      </c>
      <c r="S197" s="72"/>
      <c r="T197" s="73">
        <f t="shared" si="26"/>
        <v>0</v>
      </c>
      <c r="U197" s="72"/>
      <c r="V197" s="73">
        <f t="shared" si="27"/>
        <v>0</v>
      </c>
      <c r="W197" s="72"/>
      <c r="X197" s="73">
        <f t="shared" si="28"/>
        <v>0</v>
      </c>
    </row>
    <row r="198" spans="1:24" ht="39.75" customHeight="1" x14ac:dyDescent="0.2">
      <c r="A198" s="53">
        <f t="shared" si="31"/>
        <v>157</v>
      </c>
      <c r="B198" s="21" t="s">
        <v>2163</v>
      </c>
      <c r="C198" s="15" t="s">
        <v>461</v>
      </c>
      <c r="D198" s="22" t="s">
        <v>1077</v>
      </c>
      <c r="E198" s="22"/>
      <c r="F198" s="103" t="s">
        <v>2164</v>
      </c>
      <c r="G198" s="17" t="s">
        <v>2877</v>
      </c>
      <c r="H198" s="93">
        <v>190</v>
      </c>
      <c r="I198" s="83">
        <f t="shared" si="20"/>
        <v>0</v>
      </c>
      <c r="J198" s="84">
        <f t="shared" si="21"/>
        <v>0</v>
      </c>
      <c r="K198" s="72"/>
      <c r="L198" s="73">
        <f t="shared" si="22"/>
        <v>0</v>
      </c>
      <c r="M198" s="72"/>
      <c r="N198" s="73">
        <f t="shared" si="23"/>
        <v>0</v>
      </c>
      <c r="O198" s="72"/>
      <c r="P198" s="73">
        <f t="shared" si="24"/>
        <v>0</v>
      </c>
      <c r="Q198" s="72"/>
      <c r="R198" s="73">
        <f t="shared" si="25"/>
        <v>0</v>
      </c>
      <c r="S198" s="72"/>
      <c r="T198" s="73">
        <f t="shared" si="26"/>
        <v>0</v>
      </c>
      <c r="U198" s="72"/>
      <c r="V198" s="73">
        <f t="shared" si="27"/>
        <v>0</v>
      </c>
      <c r="W198" s="72"/>
      <c r="X198" s="73">
        <f t="shared" si="28"/>
        <v>0</v>
      </c>
    </row>
    <row r="199" spans="1:24" ht="39.75" customHeight="1" x14ac:dyDescent="0.2">
      <c r="A199" s="53">
        <f t="shared" si="31"/>
        <v>158</v>
      </c>
      <c r="B199" s="21" t="s">
        <v>2165</v>
      </c>
      <c r="C199" s="15" t="s">
        <v>1096</v>
      </c>
      <c r="D199" s="16" t="s">
        <v>2692</v>
      </c>
      <c r="E199" s="42" t="s">
        <v>2780</v>
      </c>
      <c r="F199" s="103" t="s">
        <v>2752</v>
      </c>
      <c r="G199" s="17" t="s">
        <v>2877</v>
      </c>
      <c r="H199" s="93">
        <v>282</v>
      </c>
      <c r="I199" s="83">
        <f t="shared" si="20"/>
        <v>0</v>
      </c>
      <c r="J199" s="84">
        <f t="shared" si="21"/>
        <v>0</v>
      </c>
      <c r="K199" s="72"/>
      <c r="L199" s="73">
        <f t="shared" si="22"/>
        <v>0</v>
      </c>
      <c r="M199" s="72"/>
      <c r="N199" s="73">
        <f t="shared" si="23"/>
        <v>0</v>
      </c>
      <c r="O199" s="72"/>
      <c r="P199" s="73">
        <f t="shared" si="24"/>
        <v>0</v>
      </c>
      <c r="Q199" s="72"/>
      <c r="R199" s="73">
        <f t="shared" si="25"/>
        <v>0</v>
      </c>
      <c r="S199" s="72"/>
      <c r="T199" s="73">
        <f t="shared" si="26"/>
        <v>0</v>
      </c>
      <c r="U199" s="72"/>
      <c r="V199" s="73">
        <f t="shared" si="27"/>
        <v>0</v>
      </c>
      <c r="W199" s="72"/>
      <c r="X199" s="73">
        <f t="shared" si="28"/>
        <v>0</v>
      </c>
    </row>
    <row r="200" spans="1:24" ht="39.75" customHeight="1" x14ac:dyDescent="0.2">
      <c r="A200" s="53"/>
      <c r="B200" s="104">
        <v>118</v>
      </c>
      <c r="C200" s="15"/>
      <c r="D200" s="38" t="s">
        <v>29</v>
      </c>
      <c r="E200" s="38"/>
      <c r="F200" s="107"/>
      <c r="G200" s="17"/>
      <c r="H200" s="93"/>
      <c r="I200" s="83">
        <f t="shared" si="20"/>
        <v>0</v>
      </c>
      <c r="J200" s="84">
        <f t="shared" si="21"/>
        <v>0</v>
      </c>
      <c r="K200" s="72"/>
      <c r="L200" s="73">
        <f t="shared" si="22"/>
        <v>0</v>
      </c>
      <c r="M200" s="72"/>
      <c r="N200" s="73">
        <f t="shared" si="23"/>
        <v>0</v>
      </c>
      <c r="O200" s="72"/>
      <c r="P200" s="73">
        <f t="shared" si="24"/>
        <v>0</v>
      </c>
      <c r="Q200" s="72"/>
      <c r="R200" s="73">
        <f t="shared" si="25"/>
        <v>0</v>
      </c>
      <c r="S200" s="72"/>
      <c r="T200" s="73">
        <f t="shared" si="26"/>
        <v>0</v>
      </c>
      <c r="U200" s="72"/>
      <c r="V200" s="73">
        <f t="shared" si="27"/>
        <v>0</v>
      </c>
      <c r="W200" s="72"/>
      <c r="X200" s="73">
        <f t="shared" si="28"/>
        <v>0</v>
      </c>
    </row>
    <row r="201" spans="1:24" ht="38.25" x14ac:dyDescent="0.2">
      <c r="A201" s="53">
        <v>159</v>
      </c>
      <c r="B201" s="21" t="s">
        <v>2166</v>
      </c>
      <c r="C201" s="15" t="s">
        <v>1381</v>
      </c>
      <c r="D201" s="22" t="s">
        <v>2167</v>
      </c>
      <c r="E201" s="22"/>
      <c r="F201" s="103" t="s">
        <v>2168</v>
      </c>
      <c r="G201" s="17" t="s">
        <v>2877</v>
      </c>
      <c r="H201" s="93">
        <v>190</v>
      </c>
      <c r="I201" s="83">
        <f t="shared" si="20"/>
        <v>0</v>
      </c>
      <c r="J201" s="84">
        <f t="shared" si="21"/>
        <v>0</v>
      </c>
      <c r="K201" s="72"/>
      <c r="L201" s="73">
        <f t="shared" si="22"/>
        <v>0</v>
      </c>
      <c r="M201" s="72"/>
      <c r="N201" s="73">
        <f t="shared" si="23"/>
        <v>0</v>
      </c>
      <c r="O201" s="72"/>
      <c r="P201" s="73">
        <f t="shared" si="24"/>
        <v>0</v>
      </c>
      <c r="Q201" s="72"/>
      <c r="R201" s="73">
        <f t="shared" si="25"/>
        <v>0</v>
      </c>
      <c r="S201" s="72"/>
      <c r="T201" s="73">
        <f t="shared" si="26"/>
        <v>0</v>
      </c>
      <c r="U201" s="72"/>
      <c r="V201" s="73">
        <f t="shared" si="27"/>
        <v>0</v>
      </c>
      <c r="W201" s="72"/>
      <c r="X201" s="73">
        <f t="shared" si="28"/>
        <v>0</v>
      </c>
    </row>
    <row r="202" spans="1:24" ht="38.25" x14ac:dyDescent="0.2">
      <c r="A202" s="53">
        <f t="shared" si="31"/>
        <v>160</v>
      </c>
      <c r="B202" s="21" t="s">
        <v>2169</v>
      </c>
      <c r="C202" s="15" t="s">
        <v>1381</v>
      </c>
      <c r="D202" s="22" t="s">
        <v>2170</v>
      </c>
      <c r="E202" s="22"/>
      <c r="F202" s="103" t="s">
        <v>2171</v>
      </c>
      <c r="G202" s="17" t="s">
        <v>2877</v>
      </c>
      <c r="H202" s="93">
        <v>190</v>
      </c>
      <c r="I202" s="83">
        <f t="shared" ref="I202:I265" si="32">K202+M202+O202+Q202+S202+U202+W202</f>
        <v>0</v>
      </c>
      <c r="J202" s="84">
        <f t="shared" ref="J202:J265" si="33">H202*I202</f>
        <v>0</v>
      </c>
      <c r="K202" s="72"/>
      <c r="L202" s="73">
        <f t="shared" ref="L202:L265" si="34">K202*H202</f>
        <v>0</v>
      </c>
      <c r="M202" s="72"/>
      <c r="N202" s="73">
        <f t="shared" ref="N202:N265" si="35">H202*M202</f>
        <v>0</v>
      </c>
      <c r="O202" s="72"/>
      <c r="P202" s="73">
        <f t="shared" ref="P202:P265" si="36">H202*O202</f>
        <v>0</v>
      </c>
      <c r="Q202" s="72"/>
      <c r="R202" s="73">
        <f t="shared" ref="R202:R265" si="37">H202*Q202</f>
        <v>0</v>
      </c>
      <c r="S202" s="72"/>
      <c r="T202" s="73">
        <f t="shared" ref="T202:T265" si="38">H202*S202</f>
        <v>0</v>
      </c>
      <c r="U202" s="72"/>
      <c r="V202" s="73">
        <f t="shared" ref="V202:V265" si="39">H202*U202</f>
        <v>0</v>
      </c>
      <c r="W202" s="72"/>
      <c r="X202" s="73">
        <f t="shared" ref="X202:X265" si="40">H202*W202</f>
        <v>0</v>
      </c>
    </row>
    <row r="203" spans="1:24" ht="38.25" x14ac:dyDescent="0.2">
      <c r="A203" s="53">
        <f t="shared" si="31"/>
        <v>161</v>
      </c>
      <c r="B203" s="21" t="s">
        <v>2172</v>
      </c>
      <c r="C203" s="15" t="s">
        <v>1381</v>
      </c>
      <c r="D203" s="22" t="s">
        <v>2173</v>
      </c>
      <c r="E203" s="22"/>
      <c r="F203" s="103" t="s">
        <v>2174</v>
      </c>
      <c r="G203" s="17" t="s">
        <v>2877</v>
      </c>
      <c r="H203" s="93">
        <v>190</v>
      </c>
      <c r="I203" s="83">
        <f t="shared" si="32"/>
        <v>0</v>
      </c>
      <c r="J203" s="84">
        <f t="shared" si="33"/>
        <v>0</v>
      </c>
      <c r="K203" s="72"/>
      <c r="L203" s="73">
        <f t="shared" si="34"/>
        <v>0</v>
      </c>
      <c r="M203" s="72"/>
      <c r="N203" s="73">
        <f t="shared" si="35"/>
        <v>0</v>
      </c>
      <c r="O203" s="72"/>
      <c r="P203" s="73">
        <f t="shared" si="36"/>
        <v>0</v>
      </c>
      <c r="Q203" s="72"/>
      <c r="R203" s="73">
        <f t="shared" si="37"/>
        <v>0</v>
      </c>
      <c r="S203" s="72"/>
      <c r="T203" s="73">
        <f t="shared" si="38"/>
        <v>0</v>
      </c>
      <c r="U203" s="72"/>
      <c r="V203" s="73">
        <f t="shared" si="39"/>
        <v>0</v>
      </c>
      <c r="W203" s="72"/>
      <c r="X203" s="73">
        <f t="shared" si="40"/>
        <v>0</v>
      </c>
    </row>
    <row r="204" spans="1:24" ht="39.75" customHeight="1" x14ac:dyDescent="0.2">
      <c r="A204" s="53">
        <f t="shared" si="31"/>
        <v>162</v>
      </c>
      <c r="B204" s="21" t="s">
        <v>2175</v>
      </c>
      <c r="C204" s="15" t="s">
        <v>1381</v>
      </c>
      <c r="D204" s="22" t="s">
        <v>2176</v>
      </c>
      <c r="E204" s="22"/>
      <c r="F204" s="103" t="s">
        <v>2177</v>
      </c>
      <c r="G204" s="17" t="s">
        <v>2877</v>
      </c>
      <c r="H204" s="93">
        <v>190</v>
      </c>
      <c r="I204" s="83">
        <f t="shared" si="32"/>
        <v>0</v>
      </c>
      <c r="J204" s="84">
        <f t="shared" si="33"/>
        <v>0</v>
      </c>
      <c r="K204" s="72"/>
      <c r="L204" s="73">
        <f t="shared" si="34"/>
        <v>0</v>
      </c>
      <c r="M204" s="72"/>
      <c r="N204" s="73">
        <f t="shared" si="35"/>
        <v>0</v>
      </c>
      <c r="O204" s="72"/>
      <c r="P204" s="73">
        <f t="shared" si="36"/>
        <v>0</v>
      </c>
      <c r="Q204" s="72"/>
      <c r="R204" s="73">
        <f t="shared" si="37"/>
        <v>0</v>
      </c>
      <c r="S204" s="72"/>
      <c r="T204" s="73">
        <f t="shared" si="38"/>
        <v>0</v>
      </c>
      <c r="U204" s="72"/>
      <c r="V204" s="73">
        <f t="shared" si="39"/>
        <v>0</v>
      </c>
      <c r="W204" s="72"/>
      <c r="X204" s="73">
        <f t="shared" si="40"/>
        <v>0</v>
      </c>
    </row>
    <row r="205" spans="1:24" ht="39.75" customHeight="1" x14ac:dyDescent="0.2">
      <c r="A205" s="53"/>
      <c r="B205" s="15"/>
      <c r="C205" s="62"/>
      <c r="D205" s="106" t="s">
        <v>2178</v>
      </c>
      <c r="E205" s="106"/>
      <c r="F205" s="112"/>
      <c r="G205" s="17"/>
      <c r="H205" s="93"/>
      <c r="I205" s="83">
        <f t="shared" si="32"/>
        <v>0</v>
      </c>
      <c r="J205" s="84">
        <f t="shared" si="33"/>
        <v>0</v>
      </c>
      <c r="K205" s="72"/>
      <c r="L205" s="73">
        <f t="shared" si="34"/>
        <v>0</v>
      </c>
      <c r="M205" s="72"/>
      <c r="N205" s="73">
        <f t="shared" si="35"/>
        <v>0</v>
      </c>
      <c r="O205" s="72"/>
      <c r="P205" s="73">
        <f t="shared" si="36"/>
        <v>0</v>
      </c>
      <c r="Q205" s="72"/>
      <c r="R205" s="73">
        <f t="shared" si="37"/>
        <v>0</v>
      </c>
      <c r="S205" s="72"/>
      <c r="T205" s="73">
        <f t="shared" si="38"/>
        <v>0</v>
      </c>
      <c r="U205" s="72"/>
      <c r="V205" s="73">
        <f t="shared" si="39"/>
        <v>0</v>
      </c>
      <c r="W205" s="72"/>
      <c r="X205" s="73">
        <f t="shared" si="40"/>
        <v>0</v>
      </c>
    </row>
    <row r="206" spans="1:24" ht="39.75" customHeight="1" x14ac:dyDescent="0.2">
      <c r="A206" s="53"/>
      <c r="B206" s="104">
        <v>111</v>
      </c>
      <c r="C206" s="16"/>
      <c r="D206" s="31" t="s">
        <v>256</v>
      </c>
      <c r="E206" s="31"/>
      <c r="F206" s="107"/>
      <c r="G206" s="17"/>
      <c r="H206" s="93"/>
      <c r="I206" s="83">
        <f t="shared" si="32"/>
        <v>0</v>
      </c>
      <c r="J206" s="84">
        <f t="shared" si="33"/>
        <v>0</v>
      </c>
      <c r="K206" s="72"/>
      <c r="L206" s="73">
        <f t="shared" si="34"/>
        <v>0</v>
      </c>
      <c r="M206" s="72"/>
      <c r="N206" s="73">
        <f t="shared" si="35"/>
        <v>0</v>
      </c>
      <c r="O206" s="72"/>
      <c r="P206" s="73">
        <f t="shared" si="36"/>
        <v>0</v>
      </c>
      <c r="Q206" s="72"/>
      <c r="R206" s="73">
        <f t="shared" si="37"/>
        <v>0</v>
      </c>
      <c r="S206" s="72"/>
      <c r="T206" s="73">
        <f t="shared" si="38"/>
        <v>0</v>
      </c>
      <c r="U206" s="72"/>
      <c r="V206" s="73">
        <f t="shared" si="39"/>
        <v>0</v>
      </c>
      <c r="W206" s="72"/>
      <c r="X206" s="73">
        <f t="shared" si="40"/>
        <v>0</v>
      </c>
    </row>
    <row r="207" spans="1:24" ht="39.75" customHeight="1" x14ac:dyDescent="0.2">
      <c r="A207" s="53">
        <v>163</v>
      </c>
      <c r="B207" s="21" t="s">
        <v>2179</v>
      </c>
      <c r="C207" s="22" t="s">
        <v>2180</v>
      </c>
      <c r="D207" s="22" t="s">
        <v>1765</v>
      </c>
      <c r="E207" s="22"/>
      <c r="F207" s="103" t="s">
        <v>2181</v>
      </c>
      <c r="G207" s="17" t="s">
        <v>2877</v>
      </c>
      <c r="H207" s="93">
        <v>253</v>
      </c>
      <c r="I207" s="83">
        <f t="shared" si="32"/>
        <v>0</v>
      </c>
      <c r="J207" s="84">
        <f t="shared" si="33"/>
        <v>0</v>
      </c>
      <c r="K207" s="72"/>
      <c r="L207" s="73">
        <f t="shared" si="34"/>
        <v>0</v>
      </c>
      <c r="M207" s="72"/>
      <c r="N207" s="73">
        <f t="shared" si="35"/>
        <v>0</v>
      </c>
      <c r="O207" s="72"/>
      <c r="P207" s="73">
        <f t="shared" si="36"/>
        <v>0</v>
      </c>
      <c r="Q207" s="72"/>
      <c r="R207" s="73">
        <f t="shared" si="37"/>
        <v>0</v>
      </c>
      <c r="S207" s="72"/>
      <c r="T207" s="73">
        <f t="shared" si="38"/>
        <v>0</v>
      </c>
      <c r="U207" s="72"/>
      <c r="V207" s="73">
        <f t="shared" si="39"/>
        <v>0</v>
      </c>
      <c r="W207" s="72"/>
      <c r="X207" s="73">
        <f t="shared" si="40"/>
        <v>0</v>
      </c>
    </row>
    <row r="208" spans="1:24" ht="39.75" customHeight="1" x14ac:dyDescent="0.2">
      <c r="A208" s="53">
        <f t="shared" si="31"/>
        <v>164</v>
      </c>
      <c r="B208" s="21" t="s">
        <v>2182</v>
      </c>
      <c r="C208" s="22" t="s">
        <v>2180</v>
      </c>
      <c r="D208" s="22" t="s">
        <v>1764</v>
      </c>
      <c r="E208" s="22"/>
      <c r="F208" s="103" t="s">
        <v>2183</v>
      </c>
      <c r="G208" s="17" t="s">
        <v>2877</v>
      </c>
      <c r="H208" s="93">
        <v>253</v>
      </c>
      <c r="I208" s="83">
        <f t="shared" si="32"/>
        <v>0</v>
      </c>
      <c r="J208" s="84">
        <f t="shared" si="33"/>
        <v>0</v>
      </c>
      <c r="K208" s="72"/>
      <c r="L208" s="73">
        <f t="shared" si="34"/>
        <v>0</v>
      </c>
      <c r="M208" s="72"/>
      <c r="N208" s="73">
        <f t="shared" si="35"/>
        <v>0</v>
      </c>
      <c r="O208" s="72"/>
      <c r="P208" s="73">
        <f t="shared" si="36"/>
        <v>0</v>
      </c>
      <c r="Q208" s="72"/>
      <c r="R208" s="73">
        <f t="shared" si="37"/>
        <v>0</v>
      </c>
      <c r="S208" s="72"/>
      <c r="T208" s="73">
        <f t="shared" si="38"/>
        <v>0</v>
      </c>
      <c r="U208" s="72"/>
      <c r="V208" s="73">
        <f t="shared" si="39"/>
        <v>0</v>
      </c>
      <c r="W208" s="72"/>
      <c r="X208" s="73">
        <f t="shared" si="40"/>
        <v>0</v>
      </c>
    </row>
    <row r="209" spans="1:24" ht="38.25" x14ac:dyDescent="0.2">
      <c r="A209" s="53">
        <f t="shared" si="31"/>
        <v>165</v>
      </c>
      <c r="B209" s="21" t="s">
        <v>2184</v>
      </c>
      <c r="C209" s="22" t="s">
        <v>2180</v>
      </c>
      <c r="D209" s="22" t="s">
        <v>1766</v>
      </c>
      <c r="E209" s="22"/>
      <c r="F209" s="103" t="s">
        <v>2185</v>
      </c>
      <c r="G209" s="17" t="s">
        <v>2877</v>
      </c>
      <c r="H209" s="93">
        <v>253</v>
      </c>
      <c r="I209" s="83">
        <f t="shared" si="32"/>
        <v>0</v>
      </c>
      <c r="J209" s="84">
        <f t="shared" si="33"/>
        <v>0</v>
      </c>
      <c r="K209" s="72"/>
      <c r="L209" s="73">
        <f t="shared" si="34"/>
        <v>0</v>
      </c>
      <c r="M209" s="72"/>
      <c r="N209" s="73">
        <f t="shared" si="35"/>
        <v>0</v>
      </c>
      <c r="O209" s="72"/>
      <c r="P209" s="73">
        <f t="shared" si="36"/>
        <v>0</v>
      </c>
      <c r="Q209" s="72"/>
      <c r="R209" s="73">
        <f t="shared" si="37"/>
        <v>0</v>
      </c>
      <c r="S209" s="72"/>
      <c r="T209" s="73">
        <f t="shared" si="38"/>
        <v>0</v>
      </c>
      <c r="U209" s="72"/>
      <c r="V209" s="73">
        <f t="shared" si="39"/>
        <v>0</v>
      </c>
      <c r="W209" s="72"/>
      <c r="X209" s="73">
        <f t="shared" si="40"/>
        <v>0</v>
      </c>
    </row>
    <row r="210" spans="1:24" ht="38.25" x14ac:dyDescent="0.2">
      <c r="A210" s="53">
        <f t="shared" si="31"/>
        <v>166</v>
      </c>
      <c r="B210" s="21" t="s">
        <v>2186</v>
      </c>
      <c r="C210" s="22" t="s">
        <v>2180</v>
      </c>
      <c r="D210" s="22" t="s">
        <v>1768</v>
      </c>
      <c r="E210" s="22"/>
      <c r="F210" s="103" t="s">
        <v>2187</v>
      </c>
      <c r="G210" s="17" t="s">
        <v>2877</v>
      </c>
      <c r="H210" s="93">
        <v>253</v>
      </c>
      <c r="I210" s="83">
        <f t="shared" si="32"/>
        <v>0</v>
      </c>
      <c r="J210" s="84">
        <f t="shared" si="33"/>
        <v>0</v>
      </c>
      <c r="K210" s="72"/>
      <c r="L210" s="73">
        <f t="shared" si="34"/>
        <v>0</v>
      </c>
      <c r="M210" s="72"/>
      <c r="N210" s="73">
        <f t="shared" si="35"/>
        <v>0</v>
      </c>
      <c r="O210" s="72"/>
      <c r="P210" s="73">
        <f t="shared" si="36"/>
        <v>0</v>
      </c>
      <c r="Q210" s="72"/>
      <c r="R210" s="73">
        <f t="shared" si="37"/>
        <v>0</v>
      </c>
      <c r="S210" s="72"/>
      <c r="T210" s="73">
        <f t="shared" si="38"/>
        <v>0</v>
      </c>
      <c r="U210" s="72"/>
      <c r="V210" s="73">
        <f t="shared" si="39"/>
        <v>0</v>
      </c>
      <c r="W210" s="72"/>
      <c r="X210" s="73">
        <f t="shared" si="40"/>
        <v>0</v>
      </c>
    </row>
    <row r="211" spans="1:24" ht="38.25" x14ac:dyDescent="0.2">
      <c r="A211" s="53">
        <f t="shared" si="31"/>
        <v>167</v>
      </c>
      <c r="B211" s="21" t="s">
        <v>2188</v>
      </c>
      <c r="C211" s="22" t="s">
        <v>2180</v>
      </c>
      <c r="D211" s="22" t="s">
        <v>1770</v>
      </c>
      <c r="E211" s="22"/>
      <c r="F211" s="103" t="s">
        <v>2189</v>
      </c>
      <c r="G211" s="17" t="s">
        <v>2877</v>
      </c>
      <c r="H211" s="93">
        <v>190</v>
      </c>
      <c r="I211" s="83">
        <f t="shared" si="32"/>
        <v>0</v>
      </c>
      <c r="J211" s="84">
        <f t="shared" si="33"/>
        <v>0</v>
      </c>
      <c r="K211" s="72"/>
      <c r="L211" s="73">
        <f t="shared" si="34"/>
        <v>0</v>
      </c>
      <c r="M211" s="72"/>
      <c r="N211" s="73">
        <f t="shared" si="35"/>
        <v>0</v>
      </c>
      <c r="O211" s="72"/>
      <c r="P211" s="73">
        <f t="shared" si="36"/>
        <v>0</v>
      </c>
      <c r="Q211" s="72"/>
      <c r="R211" s="73">
        <f t="shared" si="37"/>
        <v>0</v>
      </c>
      <c r="S211" s="72"/>
      <c r="T211" s="73">
        <f t="shared" si="38"/>
        <v>0</v>
      </c>
      <c r="U211" s="72"/>
      <c r="V211" s="73">
        <f t="shared" si="39"/>
        <v>0</v>
      </c>
      <c r="W211" s="72"/>
      <c r="X211" s="73">
        <f t="shared" si="40"/>
        <v>0</v>
      </c>
    </row>
    <row r="212" spans="1:24" ht="38.25" x14ac:dyDescent="0.2">
      <c r="A212" s="53">
        <f t="shared" si="31"/>
        <v>168</v>
      </c>
      <c r="B212" s="21" t="s">
        <v>2190</v>
      </c>
      <c r="C212" s="22" t="s">
        <v>2180</v>
      </c>
      <c r="D212" s="22" t="s">
        <v>1767</v>
      </c>
      <c r="E212" s="22"/>
      <c r="F212" s="103" t="s">
        <v>2191</v>
      </c>
      <c r="G212" s="17" t="s">
        <v>2877</v>
      </c>
      <c r="H212" s="93">
        <v>253</v>
      </c>
      <c r="I212" s="83">
        <f t="shared" si="32"/>
        <v>0</v>
      </c>
      <c r="J212" s="84">
        <f t="shared" si="33"/>
        <v>0</v>
      </c>
      <c r="K212" s="72"/>
      <c r="L212" s="73">
        <f t="shared" si="34"/>
        <v>0</v>
      </c>
      <c r="M212" s="72"/>
      <c r="N212" s="73">
        <f t="shared" si="35"/>
        <v>0</v>
      </c>
      <c r="O212" s="72"/>
      <c r="P212" s="73">
        <f t="shared" si="36"/>
        <v>0</v>
      </c>
      <c r="Q212" s="72"/>
      <c r="R212" s="73">
        <f t="shared" si="37"/>
        <v>0</v>
      </c>
      <c r="S212" s="72"/>
      <c r="T212" s="73">
        <f t="shared" si="38"/>
        <v>0</v>
      </c>
      <c r="U212" s="72"/>
      <c r="V212" s="73">
        <f t="shared" si="39"/>
        <v>0</v>
      </c>
      <c r="W212" s="72"/>
      <c r="X212" s="73">
        <f t="shared" si="40"/>
        <v>0</v>
      </c>
    </row>
    <row r="213" spans="1:24" ht="38.25" x14ac:dyDescent="0.2">
      <c r="A213" s="53">
        <f t="shared" si="31"/>
        <v>169</v>
      </c>
      <c r="B213" s="21" t="s">
        <v>2192</v>
      </c>
      <c r="C213" s="22" t="s">
        <v>2180</v>
      </c>
      <c r="D213" s="22" t="s">
        <v>1772</v>
      </c>
      <c r="E213" s="22"/>
      <c r="F213" s="103" t="s">
        <v>2193</v>
      </c>
      <c r="G213" s="17" t="s">
        <v>2877</v>
      </c>
      <c r="H213" s="93">
        <v>190</v>
      </c>
      <c r="I213" s="83">
        <f t="shared" si="32"/>
        <v>0</v>
      </c>
      <c r="J213" s="84">
        <f t="shared" si="33"/>
        <v>0</v>
      </c>
      <c r="K213" s="72"/>
      <c r="L213" s="73">
        <f t="shared" si="34"/>
        <v>0</v>
      </c>
      <c r="M213" s="72"/>
      <c r="N213" s="73">
        <f t="shared" si="35"/>
        <v>0</v>
      </c>
      <c r="O213" s="72"/>
      <c r="P213" s="73">
        <f t="shared" si="36"/>
        <v>0</v>
      </c>
      <c r="Q213" s="72"/>
      <c r="R213" s="73">
        <f t="shared" si="37"/>
        <v>0</v>
      </c>
      <c r="S213" s="72"/>
      <c r="T213" s="73">
        <f t="shared" si="38"/>
        <v>0</v>
      </c>
      <c r="U213" s="72"/>
      <c r="V213" s="73">
        <f t="shared" si="39"/>
        <v>0</v>
      </c>
      <c r="W213" s="72"/>
      <c r="X213" s="73">
        <f t="shared" si="40"/>
        <v>0</v>
      </c>
    </row>
    <row r="214" spans="1:24" ht="38.25" x14ac:dyDescent="0.2">
      <c r="A214" s="53">
        <f t="shared" si="31"/>
        <v>170</v>
      </c>
      <c r="B214" s="21" t="s">
        <v>2194</v>
      </c>
      <c r="C214" s="22" t="s">
        <v>2180</v>
      </c>
      <c r="D214" s="22" t="s">
        <v>1769</v>
      </c>
      <c r="E214" s="22"/>
      <c r="F214" s="103" t="s">
        <v>2195</v>
      </c>
      <c r="G214" s="17" t="s">
        <v>2877</v>
      </c>
      <c r="H214" s="93">
        <v>190</v>
      </c>
      <c r="I214" s="83">
        <f t="shared" si="32"/>
        <v>0</v>
      </c>
      <c r="J214" s="84">
        <f t="shared" si="33"/>
        <v>0</v>
      </c>
      <c r="K214" s="72"/>
      <c r="L214" s="73">
        <f t="shared" si="34"/>
        <v>0</v>
      </c>
      <c r="M214" s="72"/>
      <c r="N214" s="73">
        <f t="shared" si="35"/>
        <v>0</v>
      </c>
      <c r="O214" s="72"/>
      <c r="P214" s="73">
        <f t="shared" si="36"/>
        <v>0</v>
      </c>
      <c r="Q214" s="72"/>
      <c r="R214" s="73">
        <f t="shared" si="37"/>
        <v>0</v>
      </c>
      <c r="S214" s="72"/>
      <c r="T214" s="73">
        <f t="shared" si="38"/>
        <v>0</v>
      </c>
      <c r="U214" s="72"/>
      <c r="V214" s="73">
        <f t="shared" si="39"/>
        <v>0</v>
      </c>
      <c r="W214" s="72"/>
      <c r="X214" s="73">
        <f t="shared" si="40"/>
        <v>0</v>
      </c>
    </row>
    <row r="215" spans="1:24" ht="38.25" x14ac:dyDescent="0.2">
      <c r="A215" s="53">
        <f t="shared" si="31"/>
        <v>171</v>
      </c>
      <c r="B215" s="15" t="s">
        <v>2196</v>
      </c>
      <c r="C215" s="22" t="s">
        <v>2180</v>
      </c>
      <c r="D215" s="22" t="s">
        <v>2197</v>
      </c>
      <c r="E215" s="22"/>
      <c r="F215" s="113" t="s">
        <v>2198</v>
      </c>
      <c r="G215" s="17" t="s">
        <v>2877</v>
      </c>
      <c r="H215" s="93">
        <v>253</v>
      </c>
      <c r="I215" s="83">
        <f t="shared" si="32"/>
        <v>0</v>
      </c>
      <c r="J215" s="84">
        <f t="shared" si="33"/>
        <v>0</v>
      </c>
      <c r="K215" s="72"/>
      <c r="L215" s="73">
        <f t="shared" si="34"/>
        <v>0</v>
      </c>
      <c r="M215" s="72"/>
      <c r="N215" s="73">
        <f t="shared" si="35"/>
        <v>0</v>
      </c>
      <c r="O215" s="72"/>
      <c r="P215" s="73">
        <f t="shared" si="36"/>
        <v>0</v>
      </c>
      <c r="Q215" s="72"/>
      <c r="R215" s="73">
        <f t="shared" si="37"/>
        <v>0</v>
      </c>
      <c r="S215" s="72"/>
      <c r="T215" s="73">
        <f t="shared" si="38"/>
        <v>0</v>
      </c>
      <c r="U215" s="72"/>
      <c r="V215" s="73">
        <f t="shared" si="39"/>
        <v>0</v>
      </c>
      <c r="W215" s="72"/>
      <c r="X215" s="73">
        <f t="shared" si="40"/>
        <v>0</v>
      </c>
    </row>
    <row r="216" spans="1:24" ht="38.25" x14ac:dyDescent="0.2">
      <c r="A216" s="53">
        <f t="shared" si="31"/>
        <v>172</v>
      </c>
      <c r="B216" s="21" t="s">
        <v>2199</v>
      </c>
      <c r="C216" s="22" t="s">
        <v>2180</v>
      </c>
      <c r="D216" s="22" t="s">
        <v>1771</v>
      </c>
      <c r="E216" s="22"/>
      <c r="F216" s="103" t="s">
        <v>2200</v>
      </c>
      <c r="G216" s="17" t="s">
        <v>2877</v>
      </c>
      <c r="H216" s="93">
        <v>190</v>
      </c>
      <c r="I216" s="83">
        <f t="shared" si="32"/>
        <v>0</v>
      </c>
      <c r="J216" s="84">
        <f t="shared" si="33"/>
        <v>0</v>
      </c>
      <c r="K216" s="72"/>
      <c r="L216" s="73">
        <f t="shared" si="34"/>
        <v>0</v>
      </c>
      <c r="M216" s="72"/>
      <c r="N216" s="73">
        <f t="shared" si="35"/>
        <v>0</v>
      </c>
      <c r="O216" s="72"/>
      <c r="P216" s="73">
        <f t="shared" si="36"/>
        <v>0</v>
      </c>
      <c r="Q216" s="72"/>
      <c r="R216" s="73">
        <f t="shared" si="37"/>
        <v>0</v>
      </c>
      <c r="S216" s="72"/>
      <c r="T216" s="73">
        <f t="shared" si="38"/>
        <v>0</v>
      </c>
      <c r="U216" s="72"/>
      <c r="V216" s="73">
        <f t="shared" si="39"/>
        <v>0</v>
      </c>
      <c r="W216" s="72"/>
      <c r="X216" s="73">
        <f t="shared" si="40"/>
        <v>0</v>
      </c>
    </row>
    <row r="217" spans="1:24" x14ac:dyDescent="0.2">
      <c r="A217" s="53"/>
      <c r="B217" s="104">
        <v>110</v>
      </c>
      <c r="C217" s="16"/>
      <c r="D217" s="31" t="s">
        <v>252</v>
      </c>
      <c r="E217" s="31"/>
      <c r="F217" s="107"/>
      <c r="G217" s="17"/>
      <c r="H217" s="93"/>
      <c r="I217" s="83">
        <f t="shared" si="32"/>
        <v>0</v>
      </c>
      <c r="J217" s="84">
        <f t="shared" si="33"/>
        <v>0</v>
      </c>
      <c r="K217" s="72"/>
      <c r="L217" s="73">
        <f t="shared" si="34"/>
        <v>0</v>
      </c>
      <c r="M217" s="72"/>
      <c r="N217" s="73">
        <f t="shared" si="35"/>
        <v>0</v>
      </c>
      <c r="O217" s="72"/>
      <c r="P217" s="73">
        <f t="shared" si="36"/>
        <v>0</v>
      </c>
      <c r="Q217" s="72"/>
      <c r="R217" s="73">
        <f t="shared" si="37"/>
        <v>0</v>
      </c>
      <c r="S217" s="72"/>
      <c r="T217" s="73">
        <f t="shared" si="38"/>
        <v>0</v>
      </c>
      <c r="U217" s="72"/>
      <c r="V217" s="73">
        <f t="shared" si="39"/>
        <v>0</v>
      </c>
      <c r="W217" s="72"/>
      <c r="X217" s="73">
        <f t="shared" si="40"/>
        <v>0</v>
      </c>
    </row>
    <row r="218" spans="1:24" ht="38.25" x14ac:dyDescent="0.2">
      <c r="A218" s="53">
        <v>173</v>
      </c>
      <c r="B218" s="21" t="s">
        <v>2201</v>
      </c>
      <c r="C218" s="22" t="s">
        <v>2180</v>
      </c>
      <c r="D218" s="22" t="s">
        <v>1709</v>
      </c>
      <c r="E218" s="22"/>
      <c r="F218" s="103" t="s">
        <v>2202</v>
      </c>
      <c r="G218" s="17" t="s">
        <v>2877</v>
      </c>
      <c r="H218" s="93">
        <v>190</v>
      </c>
      <c r="I218" s="83">
        <f t="shared" si="32"/>
        <v>0</v>
      </c>
      <c r="J218" s="84">
        <f t="shared" si="33"/>
        <v>0</v>
      </c>
      <c r="K218" s="72"/>
      <c r="L218" s="73">
        <f t="shared" si="34"/>
        <v>0</v>
      </c>
      <c r="M218" s="72"/>
      <c r="N218" s="73">
        <f t="shared" si="35"/>
        <v>0</v>
      </c>
      <c r="O218" s="72"/>
      <c r="P218" s="73">
        <f t="shared" si="36"/>
        <v>0</v>
      </c>
      <c r="Q218" s="72"/>
      <c r="R218" s="73">
        <f t="shared" si="37"/>
        <v>0</v>
      </c>
      <c r="S218" s="72"/>
      <c r="T218" s="73">
        <f t="shared" si="38"/>
        <v>0</v>
      </c>
      <c r="U218" s="72"/>
      <c r="V218" s="73">
        <f t="shared" si="39"/>
        <v>0</v>
      </c>
      <c r="W218" s="72"/>
      <c r="X218" s="73">
        <f t="shared" si="40"/>
        <v>0</v>
      </c>
    </row>
    <row r="219" spans="1:24" ht="38.25" x14ac:dyDescent="0.2">
      <c r="A219" s="53">
        <f t="shared" si="31"/>
        <v>174</v>
      </c>
      <c r="B219" s="21" t="s">
        <v>2885</v>
      </c>
      <c r="C219" s="22" t="s">
        <v>2180</v>
      </c>
      <c r="D219" s="22" t="s">
        <v>1710</v>
      </c>
      <c r="E219" s="22"/>
      <c r="F219" s="103" t="s">
        <v>2204</v>
      </c>
      <c r="G219" s="17" t="s">
        <v>2877</v>
      </c>
      <c r="H219" s="93">
        <v>224</v>
      </c>
      <c r="I219" s="83">
        <f t="shared" si="32"/>
        <v>0</v>
      </c>
      <c r="J219" s="84">
        <f t="shared" si="33"/>
        <v>0</v>
      </c>
      <c r="K219" s="72"/>
      <c r="L219" s="73">
        <f t="shared" si="34"/>
        <v>0</v>
      </c>
      <c r="M219" s="72"/>
      <c r="N219" s="73">
        <f t="shared" si="35"/>
        <v>0</v>
      </c>
      <c r="O219" s="72"/>
      <c r="P219" s="73">
        <f t="shared" si="36"/>
        <v>0</v>
      </c>
      <c r="Q219" s="72"/>
      <c r="R219" s="73">
        <f t="shared" si="37"/>
        <v>0</v>
      </c>
      <c r="S219" s="72"/>
      <c r="T219" s="73">
        <f t="shared" si="38"/>
        <v>0</v>
      </c>
      <c r="U219" s="72"/>
      <c r="V219" s="73">
        <f t="shared" si="39"/>
        <v>0</v>
      </c>
      <c r="W219" s="72"/>
      <c r="X219" s="73">
        <f t="shared" si="40"/>
        <v>0</v>
      </c>
    </row>
    <row r="220" spans="1:24" ht="38.25" x14ac:dyDescent="0.2">
      <c r="A220" s="53">
        <f t="shared" si="31"/>
        <v>175</v>
      </c>
      <c r="B220" s="21" t="s">
        <v>2205</v>
      </c>
      <c r="C220" s="22" t="s">
        <v>2180</v>
      </c>
      <c r="D220" s="22" t="s">
        <v>1711</v>
      </c>
      <c r="E220" s="22"/>
      <c r="F220" s="103" t="s">
        <v>2206</v>
      </c>
      <c r="G220" s="17" t="s">
        <v>2877</v>
      </c>
      <c r="H220" s="93">
        <v>253</v>
      </c>
      <c r="I220" s="83">
        <f t="shared" si="32"/>
        <v>0</v>
      </c>
      <c r="J220" s="84">
        <f t="shared" si="33"/>
        <v>0</v>
      </c>
      <c r="K220" s="72"/>
      <c r="L220" s="73">
        <f t="shared" si="34"/>
        <v>0</v>
      </c>
      <c r="M220" s="72"/>
      <c r="N220" s="73">
        <f t="shared" si="35"/>
        <v>0</v>
      </c>
      <c r="O220" s="72"/>
      <c r="P220" s="73">
        <f t="shared" si="36"/>
        <v>0</v>
      </c>
      <c r="Q220" s="72"/>
      <c r="R220" s="73">
        <f t="shared" si="37"/>
        <v>0</v>
      </c>
      <c r="S220" s="72"/>
      <c r="T220" s="73">
        <f t="shared" si="38"/>
        <v>0</v>
      </c>
      <c r="U220" s="72"/>
      <c r="V220" s="73">
        <f t="shared" si="39"/>
        <v>0</v>
      </c>
      <c r="W220" s="72"/>
      <c r="X220" s="73">
        <f t="shared" si="40"/>
        <v>0</v>
      </c>
    </row>
    <row r="221" spans="1:24" ht="38.25" x14ac:dyDescent="0.2">
      <c r="A221" s="53">
        <f t="shared" si="31"/>
        <v>176</v>
      </c>
      <c r="B221" s="21" t="s">
        <v>2207</v>
      </c>
      <c r="C221" s="22" t="s">
        <v>2180</v>
      </c>
      <c r="D221" s="22" t="s">
        <v>1712</v>
      </c>
      <c r="E221" s="22"/>
      <c r="F221" s="103" t="s">
        <v>2208</v>
      </c>
      <c r="G221" s="17" t="s">
        <v>2877</v>
      </c>
      <c r="H221" s="93">
        <v>253</v>
      </c>
      <c r="I221" s="83">
        <f t="shared" si="32"/>
        <v>0</v>
      </c>
      <c r="J221" s="84">
        <f t="shared" si="33"/>
        <v>0</v>
      </c>
      <c r="K221" s="72"/>
      <c r="L221" s="73">
        <f t="shared" si="34"/>
        <v>0</v>
      </c>
      <c r="M221" s="72"/>
      <c r="N221" s="73">
        <f t="shared" si="35"/>
        <v>0</v>
      </c>
      <c r="O221" s="72"/>
      <c r="P221" s="73">
        <f t="shared" si="36"/>
        <v>0</v>
      </c>
      <c r="Q221" s="72"/>
      <c r="R221" s="73">
        <f t="shared" si="37"/>
        <v>0</v>
      </c>
      <c r="S221" s="72"/>
      <c r="T221" s="73">
        <f t="shared" si="38"/>
        <v>0</v>
      </c>
      <c r="U221" s="72"/>
      <c r="V221" s="73">
        <f t="shared" si="39"/>
        <v>0</v>
      </c>
      <c r="W221" s="72"/>
      <c r="X221" s="73">
        <f t="shared" si="40"/>
        <v>0</v>
      </c>
    </row>
    <row r="222" spans="1:24" ht="38.25" x14ac:dyDescent="0.2">
      <c r="A222" s="53">
        <f t="shared" si="31"/>
        <v>177</v>
      </c>
      <c r="B222" s="21" t="s">
        <v>2203</v>
      </c>
      <c r="C222" s="22" t="s">
        <v>2180</v>
      </c>
      <c r="D222" s="22" t="s">
        <v>1713</v>
      </c>
      <c r="E222" s="22"/>
      <c r="F222" s="103" t="s">
        <v>2209</v>
      </c>
      <c r="G222" s="17" t="s">
        <v>2877</v>
      </c>
      <c r="H222" s="93">
        <v>150</v>
      </c>
      <c r="I222" s="83">
        <f t="shared" si="32"/>
        <v>0</v>
      </c>
      <c r="J222" s="84">
        <f t="shared" si="33"/>
        <v>0</v>
      </c>
      <c r="K222" s="72"/>
      <c r="L222" s="73">
        <f t="shared" si="34"/>
        <v>0</v>
      </c>
      <c r="M222" s="72"/>
      <c r="N222" s="73">
        <f t="shared" si="35"/>
        <v>0</v>
      </c>
      <c r="O222" s="72"/>
      <c r="P222" s="73">
        <f t="shared" si="36"/>
        <v>0</v>
      </c>
      <c r="Q222" s="72"/>
      <c r="R222" s="73">
        <f t="shared" si="37"/>
        <v>0</v>
      </c>
      <c r="S222" s="72"/>
      <c r="T222" s="73">
        <f t="shared" si="38"/>
        <v>0</v>
      </c>
      <c r="U222" s="72"/>
      <c r="V222" s="73">
        <f t="shared" si="39"/>
        <v>0</v>
      </c>
      <c r="W222" s="72"/>
      <c r="X222" s="73">
        <f t="shared" si="40"/>
        <v>0</v>
      </c>
    </row>
    <row r="223" spans="1:24" ht="38.25" x14ac:dyDescent="0.2">
      <c r="A223" s="53">
        <f t="shared" si="31"/>
        <v>178</v>
      </c>
      <c r="B223" s="21" t="s">
        <v>2210</v>
      </c>
      <c r="C223" s="22" t="s">
        <v>2180</v>
      </c>
      <c r="D223" s="22" t="s">
        <v>1714</v>
      </c>
      <c r="E223" s="22"/>
      <c r="F223" s="103" t="s">
        <v>2211</v>
      </c>
      <c r="G223" s="17" t="s">
        <v>2877</v>
      </c>
      <c r="H223" s="93">
        <v>190</v>
      </c>
      <c r="I223" s="83">
        <f t="shared" si="32"/>
        <v>0</v>
      </c>
      <c r="J223" s="84">
        <f t="shared" si="33"/>
        <v>0</v>
      </c>
      <c r="K223" s="72"/>
      <c r="L223" s="73">
        <f t="shared" si="34"/>
        <v>0</v>
      </c>
      <c r="M223" s="72"/>
      <c r="N223" s="73">
        <f t="shared" si="35"/>
        <v>0</v>
      </c>
      <c r="O223" s="72"/>
      <c r="P223" s="73">
        <f t="shared" si="36"/>
        <v>0</v>
      </c>
      <c r="Q223" s="72"/>
      <c r="R223" s="73">
        <f t="shared" si="37"/>
        <v>0</v>
      </c>
      <c r="S223" s="72"/>
      <c r="T223" s="73">
        <f t="shared" si="38"/>
        <v>0</v>
      </c>
      <c r="U223" s="72"/>
      <c r="V223" s="73">
        <f t="shared" si="39"/>
        <v>0</v>
      </c>
      <c r="W223" s="72"/>
      <c r="X223" s="73">
        <f t="shared" si="40"/>
        <v>0</v>
      </c>
    </row>
    <row r="224" spans="1:24" ht="38.25" x14ac:dyDescent="0.2">
      <c r="A224" s="53">
        <f t="shared" si="31"/>
        <v>179</v>
      </c>
      <c r="B224" s="21" t="s">
        <v>2212</v>
      </c>
      <c r="C224" s="22" t="s">
        <v>2180</v>
      </c>
      <c r="D224" s="22" t="s">
        <v>1715</v>
      </c>
      <c r="E224" s="22"/>
      <c r="F224" s="103" t="s">
        <v>2213</v>
      </c>
      <c r="G224" s="17" t="s">
        <v>2877</v>
      </c>
      <c r="H224" s="93">
        <v>161</v>
      </c>
      <c r="I224" s="83">
        <f t="shared" si="32"/>
        <v>0</v>
      </c>
      <c r="J224" s="84">
        <f t="shared" si="33"/>
        <v>0</v>
      </c>
      <c r="K224" s="72"/>
      <c r="L224" s="73">
        <f t="shared" si="34"/>
        <v>0</v>
      </c>
      <c r="M224" s="72"/>
      <c r="N224" s="73">
        <f t="shared" si="35"/>
        <v>0</v>
      </c>
      <c r="O224" s="72"/>
      <c r="P224" s="73">
        <f t="shared" si="36"/>
        <v>0</v>
      </c>
      <c r="Q224" s="72"/>
      <c r="R224" s="73">
        <f t="shared" si="37"/>
        <v>0</v>
      </c>
      <c r="S224" s="72"/>
      <c r="T224" s="73">
        <f t="shared" si="38"/>
        <v>0</v>
      </c>
      <c r="U224" s="72"/>
      <c r="V224" s="73">
        <f t="shared" si="39"/>
        <v>0</v>
      </c>
      <c r="W224" s="72"/>
      <c r="X224" s="73">
        <f t="shared" si="40"/>
        <v>0</v>
      </c>
    </row>
    <row r="225" spans="1:24" ht="38.25" x14ac:dyDescent="0.2">
      <c r="A225" s="53">
        <f t="shared" si="31"/>
        <v>180</v>
      </c>
      <c r="B225" s="21" t="s">
        <v>2214</v>
      </c>
      <c r="C225" s="16" t="s">
        <v>1692</v>
      </c>
      <c r="D225" s="22" t="s">
        <v>1693</v>
      </c>
      <c r="E225" s="22"/>
      <c r="F225" s="103" t="s">
        <v>2215</v>
      </c>
      <c r="G225" s="17" t="s">
        <v>2877</v>
      </c>
      <c r="H225" s="93">
        <v>253</v>
      </c>
      <c r="I225" s="83">
        <f t="shared" si="32"/>
        <v>0</v>
      </c>
      <c r="J225" s="84">
        <f t="shared" si="33"/>
        <v>0</v>
      </c>
      <c r="K225" s="72"/>
      <c r="L225" s="73">
        <f t="shared" si="34"/>
        <v>0</v>
      </c>
      <c r="M225" s="72"/>
      <c r="N225" s="73">
        <f t="shared" si="35"/>
        <v>0</v>
      </c>
      <c r="O225" s="72"/>
      <c r="P225" s="73">
        <f t="shared" si="36"/>
        <v>0</v>
      </c>
      <c r="Q225" s="72"/>
      <c r="R225" s="73">
        <f t="shared" si="37"/>
        <v>0</v>
      </c>
      <c r="S225" s="72"/>
      <c r="T225" s="73">
        <f t="shared" si="38"/>
        <v>0</v>
      </c>
      <c r="U225" s="72"/>
      <c r="V225" s="73">
        <f t="shared" si="39"/>
        <v>0</v>
      </c>
      <c r="W225" s="72"/>
      <c r="X225" s="73">
        <f t="shared" si="40"/>
        <v>0</v>
      </c>
    </row>
    <row r="226" spans="1:24" ht="38.25" x14ac:dyDescent="0.2">
      <c r="A226" s="53">
        <f t="shared" si="31"/>
        <v>181</v>
      </c>
      <c r="B226" s="21" t="s">
        <v>2216</v>
      </c>
      <c r="C226" s="16" t="s">
        <v>1692</v>
      </c>
      <c r="D226" s="22" t="s">
        <v>1694</v>
      </c>
      <c r="E226" s="22"/>
      <c r="F226" s="103" t="s">
        <v>2217</v>
      </c>
      <c r="G226" s="17" t="s">
        <v>2877</v>
      </c>
      <c r="H226" s="93">
        <v>253</v>
      </c>
      <c r="I226" s="83">
        <f t="shared" si="32"/>
        <v>0</v>
      </c>
      <c r="J226" s="84">
        <f t="shared" si="33"/>
        <v>0</v>
      </c>
      <c r="K226" s="72"/>
      <c r="L226" s="73">
        <f t="shared" si="34"/>
        <v>0</v>
      </c>
      <c r="M226" s="72"/>
      <c r="N226" s="73">
        <f t="shared" si="35"/>
        <v>0</v>
      </c>
      <c r="O226" s="72"/>
      <c r="P226" s="73">
        <f t="shared" si="36"/>
        <v>0</v>
      </c>
      <c r="Q226" s="72"/>
      <c r="R226" s="73">
        <f t="shared" si="37"/>
        <v>0</v>
      </c>
      <c r="S226" s="72"/>
      <c r="T226" s="73">
        <f t="shared" si="38"/>
        <v>0</v>
      </c>
      <c r="U226" s="72"/>
      <c r="V226" s="73">
        <f t="shared" si="39"/>
        <v>0</v>
      </c>
      <c r="W226" s="72"/>
      <c r="X226" s="73">
        <f t="shared" si="40"/>
        <v>0</v>
      </c>
    </row>
    <row r="227" spans="1:24" ht="38.25" x14ac:dyDescent="0.2">
      <c r="A227" s="53">
        <f t="shared" si="31"/>
        <v>182</v>
      </c>
      <c r="B227" s="21" t="s">
        <v>2218</v>
      </c>
      <c r="C227" s="16" t="s">
        <v>1692</v>
      </c>
      <c r="D227" s="22" t="s">
        <v>1716</v>
      </c>
      <c r="E227" s="22"/>
      <c r="F227" s="103" t="s">
        <v>2219</v>
      </c>
      <c r="G227" s="17" t="s">
        <v>2877</v>
      </c>
      <c r="H227" s="93">
        <v>253</v>
      </c>
      <c r="I227" s="83">
        <f t="shared" si="32"/>
        <v>0</v>
      </c>
      <c r="J227" s="84">
        <f t="shared" si="33"/>
        <v>0</v>
      </c>
      <c r="K227" s="72"/>
      <c r="L227" s="73">
        <f t="shared" si="34"/>
        <v>0</v>
      </c>
      <c r="M227" s="72"/>
      <c r="N227" s="73">
        <f t="shared" si="35"/>
        <v>0</v>
      </c>
      <c r="O227" s="72"/>
      <c r="P227" s="73">
        <f t="shared" si="36"/>
        <v>0</v>
      </c>
      <c r="Q227" s="72"/>
      <c r="R227" s="73">
        <f t="shared" si="37"/>
        <v>0</v>
      </c>
      <c r="S227" s="72"/>
      <c r="T227" s="73">
        <f t="shared" si="38"/>
        <v>0</v>
      </c>
      <c r="U227" s="72"/>
      <c r="V227" s="73">
        <f t="shared" si="39"/>
        <v>0</v>
      </c>
      <c r="W227" s="72"/>
      <c r="X227" s="73">
        <f t="shared" si="40"/>
        <v>0</v>
      </c>
    </row>
    <row r="228" spans="1:24" ht="38.25" x14ac:dyDescent="0.2">
      <c r="A228" s="53">
        <f t="shared" ref="A228:A291" si="41">A227+1</f>
        <v>183</v>
      </c>
      <c r="B228" s="21" t="s">
        <v>2220</v>
      </c>
      <c r="C228" s="22" t="s">
        <v>2180</v>
      </c>
      <c r="D228" s="16" t="s">
        <v>1686</v>
      </c>
      <c r="E228" s="16"/>
      <c r="F228" s="103" t="s">
        <v>2221</v>
      </c>
      <c r="G228" s="17" t="s">
        <v>2877</v>
      </c>
      <c r="H228" s="93">
        <v>696</v>
      </c>
      <c r="I228" s="83">
        <f t="shared" si="32"/>
        <v>0</v>
      </c>
      <c r="J228" s="84">
        <f t="shared" si="33"/>
        <v>0</v>
      </c>
      <c r="K228" s="72"/>
      <c r="L228" s="73">
        <f t="shared" si="34"/>
        <v>0</v>
      </c>
      <c r="M228" s="72"/>
      <c r="N228" s="73">
        <f t="shared" si="35"/>
        <v>0</v>
      </c>
      <c r="O228" s="72"/>
      <c r="P228" s="73">
        <f t="shared" si="36"/>
        <v>0</v>
      </c>
      <c r="Q228" s="72"/>
      <c r="R228" s="73">
        <f t="shared" si="37"/>
        <v>0</v>
      </c>
      <c r="S228" s="72"/>
      <c r="T228" s="73">
        <f t="shared" si="38"/>
        <v>0</v>
      </c>
      <c r="U228" s="72"/>
      <c r="V228" s="73">
        <f t="shared" si="39"/>
        <v>0</v>
      </c>
      <c r="W228" s="72"/>
      <c r="X228" s="73">
        <f t="shared" si="40"/>
        <v>0</v>
      </c>
    </row>
    <row r="229" spans="1:24" x14ac:dyDescent="0.2">
      <c r="A229" s="53"/>
      <c r="B229" s="104">
        <v>109</v>
      </c>
      <c r="C229" s="16"/>
      <c r="D229" s="31" t="s">
        <v>250</v>
      </c>
      <c r="E229" s="31"/>
      <c r="F229" s="107"/>
      <c r="G229" s="17"/>
      <c r="H229" s="93"/>
      <c r="I229" s="83">
        <f t="shared" si="32"/>
        <v>0</v>
      </c>
      <c r="J229" s="84">
        <f t="shared" si="33"/>
        <v>0</v>
      </c>
      <c r="K229" s="72"/>
      <c r="L229" s="73">
        <f t="shared" si="34"/>
        <v>0</v>
      </c>
      <c r="M229" s="72"/>
      <c r="N229" s="73">
        <f t="shared" si="35"/>
        <v>0</v>
      </c>
      <c r="O229" s="72"/>
      <c r="P229" s="73">
        <f t="shared" si="36"/>
        <v>0</v>
      </c>
      <c r="Q229" s="72"/>
      <c r="R229" s="73">
        <f t="shared" si="37"/>
        <v>0</v>
      </c>
      <c r="S229" s="72"/>
      <c r="T229" s="73">
        <f t="shared" si="38"/>
        <v>0</v>
      </c>
      <c r="U229" s="72"/>
      <c r="V229" s="73">
        <f t="shared" si="39"/>
        <v>0</v>
      </c>
      <c r="W229" s="72"/>
      <c r="X229" s="73">
        <f t="shared" si="40"/>
        <v>0</v>
      </c>
    </row>
    <row r="230" spans="1:24" ht="38.25" x14ac:dyDescent="0.2">
      <c r="A230" s="53">
        <v>184</v>
      </c>
      <c r="B230" s="21" t="s">
        <v>2222</v>
      </c>
      <c r="C230" s="16" t="s">
        <v>1717</v>
      </c>
      <c r="D230" s="22" t="s">
        <v>1718</v>
      </c>
      <c r="E230" s="22"/>
      <c r="F230" s="103" t="s">
        <v>2223</v>
      </c>
      <c r="G230" s="17" t="s">
        <v>2877</v>
      </c>
      <c r="H230" s="93">
        <v>477</v>
      </c>
      <c r="I230" s="83">
        <f t="shared" si="32"/>
        <v>0</v>
      </c>
      <c r="J230" s="84">
        <f t="shared" si="33"/>
        <v>0</v>
      </c>
      <c r="K230" s="72"/>
      <c r="L230" s="73">
        <f t="shared" si="34"/>
        <v>0</v>
      </c>
      <c r="M230" s="72"/>
      <c r="N230" s="73">
        <f t="shared" si="35"/>
        <v>0</v>
      </c>
      <c r="O230" s="72"/>
      <c r="P230" s="73">
        <f t="shared" si="36"/>
        <v>0</v>
      </c>
      <c r="Q230" s="72"/>
      <c r="R230" s="73">
        <f t="shared" si="37"/>
        <v>0</v>
      </c>
      <c r="S230" s="72"/>
      <c r="T230" s="73">
        <f t="shared" si="38"/>
        <v>0</v>
      </c>
      <c r="U230" s="72"/>
      <c r="V230" s="73">
        <f t="shared" si="39"/>
        <v>0</v>
      </c>
      <c r="W230" s="72"/>
      <c r="X230" s="73">
        <f t="shared" si="40"/>
        <v>0</v>
      </c>
    </row>
    <row r="231" spans="1:24" ht="38.25" x14ac:dyDescent="0.2">
      <c r="A231" s="53">
        <f t="shared" si="41"/>
        <v>185</v>
      </c>
      <c r="B231" s="21" t="s">
        <v>2224</v>
      </c>
      <c r="C231" s="16" t="s">
        <v>1717</v>
      </c>
      <c r="D231" s="22" t="s">
        <v>1719</v>
      </c>
      <c r="E231" s="22"/>
      <c r="F231" s="103" t="s">
        <v>2225</v>
      </c>
      <c r="G231" s="17" t="s">
        <v>2877</v>
      </c>
      <c r="H231" s="93">
        <v>443</v>
      </c>
      <c r="I231" s="83">
        <f t="shared" si="32"/>
        <v>0</v>
      </c>
      <c r="J231" s="84">
        <f t="shared" si="33"/>
        <v>0</v>
      </c>
      <c r="K231" s="72"/>
      <c r="L231" s="73">
        <f t="shared" si="34"/>
        <v>0</v>
      </c>
      <c r="M231" s="72"/>
      <c r="N231" s="73">
        <f t="shared" si="35"/>
        <v>0</v>
      </c>
      <c r="O231" s="72"/>
      <c r="P231" s="73">
        <f t="shared" si="36"/>
        <v>0</v>
      </c>
      <c r="Q231" s="72"/>
      <c r="R231" s="73">
        <f t="shared" si="37"/>
        <v>0</v>
      </c>
      <c r="S231" s="72"/>
      <c r="T231" s="73">
        <f t="shared" si="38"/>
        <v>0</v>
      </c>
      <c r="U231" s="72"/>
      <c r="V231" s="73">
        <f t="shared" si="39"/>
        <v>0</v>
      </c>
      <c r="W231" s="72"/>
      <c r="X231" s="73">
        <f t="shared" si="40"/>
        <v>0</v>
      </c>
    </row>
    <row r="232" spans="1:24" ht="38.25" x14ac:dyDescent="0.2">
      <c r="A232" s="53">
        <f t="shared" si="41"/>
        <v>186</v>
      </c>
      <c r="B232" s="21" t="s">
        <v>2226</v>
      </c>
      <c r="C232" s="16" t="s">
        <v>1717</v>
      </c>
      <c r="D232" s="22" t="s">
        <v>1720</v>
      </c>
      <c r="E232" s="22"/>
      <c r="F232" s="103" t="s">
        <v>2227</v>
      </c>
      <c r="G232" s="17" t="s">
        <v>2877</v>
      </c>
      <c r="H232" s="93">
        <v>224</v>
      </c>
      <c r="I232" s="83">
        <f t="shared" si="32"/>
        <v>0</v>
      </c>
      <c r="J232" s="84">
        <f t="shared" si="33"/>
        <v>0</v>
      </c>
      <c r="K232" s="72"/>
      <c r="L232" s="73">
        <f t="shared" si="34"/>
        <v>0</v>
      </c>
      <c r="M232" s="72"/>
      <c r="N232" s="73">
        <f t="shared" si="35"/>
        <v>0</v>
      </c>
      <c r="O232" s="72"/>
      <c r="P232" s="73">
        <f t="shared" si="36"/>
        <v>0</v>
      </c>
      <c r="Q232" s="72"/>
      <c r="R232" s="73">
        <f t="shared" si="37"/>
        <v>0</v>
      </c>
      <c r="S232" s="72"/>
      <c r="T232" s="73">
        <f t="shared" si="38"/>
        <v>0</v>
      </c>
      <c r="U232" s="72"/>
      <c r="V232" s="73">
        <f t="shared" si="39"/>
        <v>0</v>
      </c>
      <c r="W232" s="72"/>
      <c r="X232" s="73">
        <f t="shared" si="40"/>
        <v>0</v>
      </c>
    </row>
    <row r="233" spans="1:24" ht="38.25" x14ac:dyDescent="0.2">
      <c r="A233" s="53">
        <f t="shared" si="41"/>
        <v>187</v>
      </c>
      <c r="B233" s="21" t="s">
        <v>2228</v>
      </c>
      <c r="C233" s="16" t="s">
        <v>2229</v>
      </c>
      <c r="D233" s="22" t="s">
        <v>2230</v>
      </c>
      <c r="E233" s="22"/>
      <c r="F233" s="103" t="s">
        <v>2231</v>
      </c>
      <c r="G233" s="17" t="s">
        <v>2877</v>
      </c>
      <c r="H233" s="93">
        <v>443</v>
      </c>
      <c r="I233" s="83">
        <f t="shared" si="32"/>
        <v>0</v>
      </c>
      <c r="J233" s="84">
        <f t="shared" si="33"/>
        <v>0</v>
      </c>
      <c r="K233" s="72"/>
      <c r="L233" s="73">
        <f t="shared" si="34"/>
        <v>0</v>
      </c>
      <c r="M233" s="72"/>
      <c r="N233" s="73">
        <f t="shared" si="35"/>
        <v>0</v>
      </c>
      <c r="O233" s="72"/>
      <c r="P233" s="73">
        <f t="shared" si="36"/>
        <v>0</v>
      </c>
      <c r="Q233" s="72"/>
      <c r="R233" s="73">
        <f t="shared" si="37"/>
        <v>0</v>
      </c>
      <c r="S233" s="72"/>
      <c r="T233" s="73">
        <f t="shared" si="38"/>
        <v>0</v>
      </c>
      <c r="U233" s="72"/>
      <c r="V233" s="73">
        <f t="shared" si="39"/>
        <v>0</v>
      </c>
      <c r="W233" s="72"/>
      <c r="X233" s="73">
        <f t="shared" si="40"/>
        <v>0</v>
      </c>
    </row>
    <row r="234" spans="1:24" ht="38.25" x14ac:dyDescent="0.2">
      <c r="A234" s="53">
        <f t="shared" si="41"/>
        <v>188</v>
      </c>
      <c r="B234" s="21" t="s">
        <v>2232</v>
      </c>
      <c r="C234" s="16" t="s">
        <v>2229</v>
      </c>
      <c r="D234" s="22" t="s">
        <v>2233</v>
      </c>
      <c r="E234" s="22"/>
      <c r="F234" s="103" t="s">
        <v>2234</v>
      </c>
      <c r="G234" s="17" t="s">
        <v>2877</v>
      </c>
      <c r="H234" s="93">
        <v>443</v>
      </c>
      <c r="I234" s="83">
        <f t="shared" si="32"/>
        <v>0</v>
      </c>
      <c r="J234" s="84">
        <f t="shared" si="33"/>
        <v>0</v>
      </c>
      <c r="K234" s="72"/>
      <c r="L234" s="73">
        <f t="shared" si="34"/>
        <v>0</v>
      </c>
      <c r="M234" s="72"/>
      <c r="N234" s="73">
        <f t="shared" si="35"/>
        <v>0</v>
      </c>
      <c r="O234" s="72"/>
      <c r="P234" s="73">
        <f t="shared" si="36"/>
        <v>0</v>
      </c>
      <c r="Q234" s="72"/>
      <c r="R234" s="73">
        <f t="shared" si="37"/>
        <v>0</v>
      </c>
      <c r="S234" s="72"/>
      <c r="T234" s="73">
        <f t="shared" si="38"/>
        <v>0</v>
      </c>
      <c r="U234" s="72"/>
      <c r="V234" s="73">
        <f t="shared" si="39"/>
        <v>0</v>
      </c>
      <c r="W234" s="72"/>
      <c r="X234" s="73">
        <f t="shared" si="40"/>
        <v>0</v>
      </c>
    </row>
    <row r="235" spans="1:24" ht="38.25" x14ac:dyDescent="0.2">
      <c r="A235" s="53">
        <f t="shared" si="41"/>
        <v>189</v>
      </c>
      <c r="B235" s="21" t="s">
        <v>2671</v>
      </c>
      <c r="C235" s="16" t="s">
        <v>2229</v>
      </c>
      <c r="D235" s="22" t="s">
        <v>2678</v>
      </c>
      <c r="E235" s="22"/>
      <c r="F235" s="103" t="s">
        <v>2685</v>
      </c>
      <c r="G235" s="17" t="s">
        <v>2877</v>
      </c>
      <c r="H235" s="93">
        <v>253</v>
      </c>
      <c r="I235" s="83">
        <f t="shared" si="32"/>
        <v>0</v>
      </c>
      <c r="J235" s="84">
        <f t="shared" si="33"/>
        <v>0</v>
      </c>
      <c r="K235" s="72"/>
      <c r="L235" s="73">
        <f t="shared" si="34"/>
        <v>0</v>
      </c>
      <c r="M235" s="72"/>
      <c r="N235" s="73">
        <f t="shared" si="35"/>
        <v>0</v>
      </c>
      <c r="O235" s="72"/>
      <c r="P235" s="73">
        <f t="shared" si="36"/>
        <v>0</v>
      </c>
      <c r="Q235" s="72"/>
      <c r="R235" s="73">
        <f t="shared" si="37"/>
        <v>0</v>
      </c>
      <c r="S235" s="72"/>
      <c r="T235" s="73">
        <f t="shared" si="38"/>
        <v>0</v>
      </c>
      <c r="U235" s="72"/>
      <c r="V235" s="73">
        <f t="shared" si="39"/>
        <v>0</v>
      </c>
      <c r="W235" s="72"/>
      <c r="X235" s="73">
        <f t="shared" si="40"/>
        <v>0</v>
      </c>
    </row>
    <row r="236" spans="1:24" ht="38.25" x14ac:dyDescent="0.2">
      <c r="A236" s="53">
        <f t="shared" si="41"/>
        <v>190</v>
      </c>
      <c r="B236" s="21" t="s">
        <v>2672</v>
      </c>
      <c r="C236" s="16" t="s">
        <v>2229</v>
      </c>
      <c r="D236" s="22" t="s">
        <v>2679</v>
      </c>
      <c r="E236" s="22"/>
      <c r="F236" s="103" t="s">
        <v>2686</v>
      </c>
      <c r="G236" s="17" t="s">
        <v>2877</v>
      </c>
      <c r="H236" s="93">
        <v>253</v>
      </c>
      <c r="I236" s="83">
        <f t="shared" si="32"/>
        <v>0</v>
      </c>
      <c r="J236" s="84">
        <f t="shared" si="33"/>
        <v>0</v>
      </c>
      <c r="K236" s="72"/>
      <c r="L236" s="73">
        <f t="shared" si="34"/>
        <v>0</v>
      </c>
      <c r="M236" s="72"/>
      <c r="N236" s="73">
        <f t="shared" si="35"/>
        <v>0</v>
      </c>
      <c r="O236" s="72"/>
      <c r="P236" s="73">
        <f t="shared" si="36"/>
        <v>0</v>
      </c>
      <c r="Q236" s="72"/>
      <c r="R236" s="73">
        <f t="shared" si="37"/>
        <v>0</v>
      </c>
      <c r="S236" s="72"/>
      <c r="T236" s="73">
        <f t="shared" si="38"/>
        <v>0</v>
      </c>
      <c r="U236" s="72"/>
      <c r="V236" s="73">
        <f t="shared" si="39"/>
        <v>0</v>
      </c>
      <c r="W236" s="72"/>
      <c r="X236" s="73">
        <f t="shared" si="40"/>
        <v>0</v>
      </c>
    </row>
    <row r="237" spans="1:24" ht="38.25" x14ac:dyDescent="0.2">
      <c r="A237" s="53">
        <f t="shared" si="41"/>
        <v>191</v>
      </c>
      <c r="B237" s="21" t="s">
        <v>2673</v>
      </c>
      <c r="C237" s="16" t="s">
        <v>2229</v>
      </c>
      <c r="D237" s="22" t="s">
        <v>2680</v>
      </c>
      <c r="E237" s="22"/>
      <c r="F237" s="103" t="s">
        <v>2687</v>
      </c>
      <c r="G237" s="17" t="s">
        <v>2877</v>
      </c>
      <c r="H237" s="93">
        <v>253</v>
      </c>
      <c r="I237" s="83">
        <f t="shared" si="32"/>
        <v>0</v>
      </c>
      <c r="J237" s="84">
        <f t="shared" si="33"/>
        <v>0</v>
      </c>
      <c r="K237" s="72"/>
      <c r="L237" s="73">
        <f t="shared" si="34"/>
        <v>0</v>
      </c>
      <c r="M237" s="72"/>
      <c r="N237" s="73">
        <f t="shared" si="35"/>
        <v>0</v>
      </c>
      <c r="O237" s="72"/>
      <c r="P237" s="73">
        <f t="shared" si="36"/>
        <v>0</v>
      </c>
      <c r="Q237" s="72"/>
      <c r="R237" s="73">
        <f t="shared" si="37"/>
        <v>0</v>
      </c>
      <c r="S237" s="72"/>
      <c r="T237" s="73">
        <f t="shared" si="38"/>
        <v>0</v>
      </c>
      <c r="U237" s="72"/>
      <c r="V237" s="73">
        <f t="shared" si="39"/>
        <v>0</v>
      </c>
      <c r="W237" s="72"/>
      <c r="X237" s="73">
        <f t="shared" si="40"/>
        <v>0</v>
      </c>
    </row>
    <row r="238" spans="1:24" ht="38.25" x14ac:dyDescent="0.2">
      <c r="A238" s="53">
        <f t="shared" si="41"/>
        <v>192</v>
      </c>
      <c r="B238" s="21" t="s">
        <v>2674</v>
      </c>
      <c r="C238" s="16" t="s">
        <v>2229</v>
      </c>
      <c r="D238" s="22" t="s">
        <v>2681</v>
      </c>
      <c r="E238" s="22"/>
      <c r="F238" s="103" t="s">
        <v>2688</v>
      </c>
      <c r="G238" s="17" t="s">
        <v>2877</v>
      </c>
      <c r="H238" s="93">
        <v>253</v>
      </c>
      <c r="I238" s="83">
        <f t="shared" si="32"/>
        <v>0</v>
      </c>
      <c r="J238" s="84">
        <f t="shared" si="33"/>
        <v>0</v>
      </c>
      <c r="K238" s="72"/>
      <c r="L238" s="73">
        <f t="shared" si="34"/>
        <v>0</v>
      </c>
      <c r="M238" s="72"/>
      <c r="N238" s="73">
        <f t="shared" si="35"/>
        <v>0</v>
      </c>
      <c r="O238" s="72"/>
      <c r="P238" s="73">
        <f t="shared" si="36"/>
        <v>0</v>
      </c>
      <c r="Q238" s="72"/>
      <c r="R238" s="73">
        <f t="shared" si="37"/>
        <v>0</v>
      </c>
      <c r="S238" s="72"/>
      <c r="T238" s="73">
        <f t="shared" si="38"/>
        <v>0</v>
      </c>
      <c r="U238" s="72"/>
      <c r="V238" s="73">
        <f t="shared" si="39"/>
        <v>0</v>
      </c>
      <c r="W238" s="72"/>
      <c r="X238" s="73">
        <f t="shared" si="40"/>
        <v>0</v>
      </c>
    </row>
    <row r="239" spans="1:24" ht="38.25" x14ac:dyDescent="0.2">
      <c r="A239" s="53">
        <f t="shared" si="41"/>
        <v>193</v>
      </c>
      <c r="B239" s="21" t="s">
        <v>2675</v>
      </c>
      <c r="C239" s="16" t="s">
        <v>2229</v>
      </c>
      <c r="D239" s="22" t="s">
        <v>2682</v>
      </c>
      <c r="E239" s="22"/>
      <c r="F239" s="103" t="s">
        <v>2689</v>
      </c>
      <c r="G239" s="17" t="s">
        <v>2877</v>
      </c>
      <c r="H239" s="93">
        <v>253</v>
      </c>
      <c r="I239" s="83">
        <f t="shared" si="32"/>
        <v>0</v>
      </c>
      <c r="J239" s="84">
        <f t="shared" si="33"/>
        <v>0</v>
      </c>
      <c r="K239" s="72"/>
      <c r="L239" s="73">
        <f t="shared" si="34"/>
        <v>0</v>
      </c>
      <c r="M239" s="72"/>
      <c r="N239" s="73">
        <f t="shared" si="35"/>
        <v>0</v>
      </c>
      <c r="O239" s="72"/>
      <c r="P239" s="73">
        <f t="shared" si="36"/>
        <v>0</v>
      </c>
      <c r="Q239" s="72"/>
      <c r="R239" s="73">
        <f t="shared" si="37"/>
        <v>0</v>
      </c>
      <c r="S239" s="72"/>
      <c r="T239" s="73">
        <f t="shared" si="38"/>
        <v>0</v>
      </c>
      <c r="U239" s="72"/>
      <c r="V239" s="73">
        <f t="shared" si="39"/>
        <v>0</v>
      </c>
      <c r="W239" s="72"/>
      <c r="X239" s="73">
        <f t="shared" si="40"/>
        <v>0</v>
      </c>
    </row>
    <row r="240" spans="1:24" ht="38.25" x14ac:dyDescent="0.2">
      <c r="A240" s="53">
        <f t="shared" si="41"/>
        <v>194</v>
      </c>
      <c r="B240" s="21" t="s">
        <v>2676</v>
      </c>
      <c r="C240" s="16" t="s">
        <v>2229</v>
      </c>
      <c r="D240" s="22" t="s">
        <v>2683</v>
      </c>
      <c r="E240" s="22"/>
      <c r="F240" s="103" t="s">
        <v>2690</v>
      </c>
      <c r="G240" s="17" t="s">
        <v>2877</v>
      </c>
      <c r="H240" s="93">
        <v>190</v>
      </c>
      <c r="I240" s="83">
        <f t="shared" si="32"/>
        <v>0</v>
      </c>
      <c r="J240" s="84">
        <f t="shared" si="33"/>
        <v>0</v>
      </c>
      <c r="K240" s="72"/>
      <c r="L240" s="73">
        <f t="shared" si="34"/>
        <v>0</v>
      </c>
      <c r="M240" s="72"/>
      <c r="N240" s="73">
        <f t="shared" si="35"/>
        <v>0</v>
      </c>
      <c r="O240" s="72"/>
      <c r="P240" s="73">
        <f t="shared" si="36"/>
        <v>0</v>
      </c>
      <c r="Q240" s="72"/>
      <c r="R240" s="73">
        <f t="shared" si="37"/>
        <v>0</v>
      </c>
      <c r="S240" s="72"/>
      <c r="T240" s="73">
        <f t="shared" si="38"/>
        <v>0</v>
      </c>
      <c r="U240" s="72"/>
      <c r="V240" s="73">
        <f t="shared" si="39"/>
        <v>0</v>
      </c>
      <c r="W240" s="72"/>
      <c r="X240" s="73">
        <f t="shared" si="40"/>
        <v>0</v>
      </c>
    </row>
    <row r="241" spans="1:24" ht="38.25" x14ac:dyDescent="0.2">
      <c r="A241" s="53">
        <f t="shared" si="41"/>
        <v>195</v>
      </c>
      <c r="B241" s="21" t="s">
        <v>2677</v>
      </c>
      <c r="C241" s="16" t="s">
        <v>2229</v>
      </c>
      <c r="D241" s="22" t="s">
        <v>2684</v>
      </c>
      <c r="E241" s="22"/>
      <c r="F241" s="103" t="s">
        <v>2691</v>
      </c>
      <c r="G241" s="17" t="s">
        <v>2877</v>
      </c>
      <c r="H241" s="93">
        <v>190</v>
      </c>
      <c r="I241" s="83">
        <f t="shared" si="32"/>
        <v>0</v>
      </c>
      <c r="J241" s="84">
        <f t="shared" si="33"/>
        <v>0</v>
      </c>
      <c r="K241" s="72"/>
      <c r="L241" s="73">
        <f t="shared" si="34"/>
        <v>0</v>
      </c>
      <c r="M241" s="72"/>
      <c r="N241" s="73">
        <f t="shared" si="35"/>
        <v>0</v>
      </c>
      <c r="O241" s="72"/>
      <c r="P241" s="73">
        <f t="shared" si="36"/>
        <v>0</v>
      </c>
      <c r="Q241" s="72"/>
      <c r="R241" s="73">
        <f t="shared" si="37"/>
        <v>0</v>
      </c>
      <c r="S241" s="72"/>
      <c r="T241" s="73">
        <f t="shared" si="38"/>
        <v>0</v>
      </c>
      <c r="U241" s="72"/>
      <c r="V241" s="73">
        <f t="shared" si="39"/>
        <v>0</v>
      </c>
      <c r="W241" s="72"/>
      <c r="X241" s="73">
        <f t="shared" si="40"/>
        <v>0</v>
      </c>
    </row>
    <row r="242" spans="1:24" x14ac:dyDescent="0.2">
      <c r="A242" s="53"/>
      <c r="B242" s="104">
        <v>113</v>
      </c>
      <c r="C242" s="16"/>
      <c r="D242" s="31" t="s">
        <v>991</v>
      </c>
      <c r="E242" s="31"/>
      <c r="F242" s="103"/>
      <c r="G242" s="17"/>
      <c r="H242" s="93"/>
      <c r="I242" s="83">
        <f t="shared" si="32"/>
        <v>0</v>
      </c>
      <c r="J242" s="84">
        <f t="shared" si="33"/>
        <v>0</v>
      </c>
      <c r="K242" s="72"/>
      <c r="L242" s="73">
        <f t="shared" si="34"/>
        <v>0</v>
      </c>
      <c r="M242" s="72"/>
      <c r="N242" s="73">
        <f t="shared" si="35"/>
        <v>0</v>
      </c>
      <c r="O242" s="72"/>
      <c r="P242" s="73">
        <f t="shared" si="36"/>
        <v>0</v>
      </c>
      <c r="Q242" s="72"/>
      <c r="R242" s="73">
        <f t="shared" si="37"/>
        <v>0</v>
      </c>
      <c r="S242" s="72"/>
      <c r="T242" s="73">
        <f t="shared" si="38"/>
        <v>0</v>
      </c>
      <c r="U242" s="72"/>
      <c r="V242" s="73">
        <f t="shared" si="39"/>
        <v>0</v>
      </c>
      <c r="W242" s="72"/>
      <c r="X242" s="73">
        <f t="shared" si="40"/>
        <v>0</v>
      </c>
    </row>
    <row r="243" spans="1:24" ht="38.25" x14ac:dyDescent="0.2">
      <c r="A243" s="53">
        <v>196</v>
      </c>
      <c r="B243" s="21" t="s">
        <v>2235</v>
      </c>
      <c r="C243" s="22" t="s">
        <v>2180</v>
      </c>
      <c r="D243" s="22" t="s">
        <v>1706</v>
      </c>
      <c r="E243" s="22"/>
      <c r="F243" s="103" t="s">
        <v>2236</v>
      </c>
      <c r="G243" s="17" t="s">
        <v>2877</v>
      </c>
      <c r="H243" s="93">
        <v>224</v>
      </c>
      <c r="I243" s="83">
        <f t="shared" si="32"/>
        <v>0</v>
      </c>
      <c r="J243" s="84">
        <f t="shared" si="33"/>
        <v>0</v>
      </c>
      <c r="K243" s="72"/>
      <c r="L243" s="73">
        <f t="shared" si="34"/>
        <v>0</v>
      </c>
      <c r="M243" s="72"/>
      <c r="N243" s="73">
        <f t="shared" si="35"/>
        <v>0</v>
      </c>
      <c r="O243" s="72"/>
      <c r="P243" s="73">
        <f t="shared" si="36"/>
        <v>0</v>
      </c>
      <c r="Q243" s="72"/>
      <c r="R243" s="73">
        <f t="shared" si="37"/>
        <v>0</v>
      </c>
      <c r="S243" s="72"/>
      <c r="T243" s="73">
        <f t="shared" si="38"/>
        <v>0</v>
      </c>
      <c r="U243" s="72"/>
      <c r="V243" s="73">
        <f t="shared" si="39"/>
        <v>0</v>
      </c>
      <c r="W243" s="72"/>
      <c r="X243" s="73">
        <f t="shared" si="40"/>
        <v>0</v>
      </c>
    </row>
    <row r="244" spans="1:24" ht="38.25" x14ac:dyDescent="0.2">
      <c r="A244" s="53">
        <f t="shared" si="41"/>
        <v>197</v>
      </c>
      <c r="B244" s="21" t="s">
        <v>2237</v>
      </c>
      <c r="C244" s="22" t="s">
        <v>2180</v>
      </c>
      <c r="D244" s="22" t="s">
        <v>1707</v>
      </c>
      <c r="E244" s="22"/>
      <c r="F244" s="103" t="s">
        <v>2238</v>
      </c>
      <c r="G244" s="17" t="s">
        <v>2877</v>
      </c>
      <c r="H244" s="93">
        <v>190</v>
      </c>
      <c r="I244" s="83">
        <f t="shared" si="32"/>
        <v>0</v>
      </c>
      <c r="J244" s="84">
        <f t="shared" si="33"/>
        <v>0</v>
      </c>
      <c r="K244" s="72"/>
      <c r="L244" s="73">
        <f t="shared" si="34"/>
        <v>0</v>
      </c>
      <c r="M244" s="72"/>
      <c r="N244" s="73">
        <f t="shared" si="35"/>
        <v>0</v>
      </c>
      <c r="O244" s="72"/>
      <c r="P244" s="73">
        <f t="shared" si="36"/>
        <v>0</v>
      </c>
      <c r="Q244" s="72"/>
      <c r="R244" s="73">
        <f t="shared" si="37"/>
        <v>0</v>
      </c>
      <c r="S244" s="72"/>
      <c r="T244" s="73">
        <f t="shared" si="38"/>
        <v>0</v>
      </c>
      <c r="U244" s="72"/>
      <c r="V244" s="73">
        <f t="shared" si="39"/>
        <v>0</v>
      </c>
      <c r="W244" s="72"/>
      <c r="X244" s="73">
        <f t="shared" si="40"/>
        <v>0</v>
      </c>
    </row>
    <row r="245" spans="1:24" ht="38.25" x14ac:dyDescent="0.2">
      <c r="A245" s="53">
        <f t="shared" si="41"/>
        <v>198</v>
      </c>
      <c r="B245" s="21" t="s">
        <v>2239</v>
      </c>
      <c r="C245" s="22" t="s">
        <v>2180</v>
      </c>
      <c r="D245" s="22" t="s">
        <v>1708</v>
      </c>
      <c r="E245" s="22"/>
      <c r="F245" s="103" t="s">
        <v>2240</v>
      </c>
      <c r="G245" s="17" t="s">
        <v>2877</v>
      </c>
      <c r="H245" s="93">
        <v>190</v>
      </c>
      <c r="I245" s="83">
        <f t="shared" si="32"/>
        <v>0</v>
      </c>
      <c r="J245" s="84">
        <f t="shared" si="33"/>
        <v>0</v>
      </c>
      <c r="K245" s="72"/>
      <c r="L245" s="73">
        <f t="shared" si="34"/>
        <v>0</v>
      </c>
      <c r="M245" s="72"/>
      <c r="N245" s="73">
        <f t="shared" si="35"/>
        <v>0</v>
      </c>
      <c r="O245" s="72"/>
      <c r="P245" s="73">
        <f t="shared" si="36"/>
        <v>0</v>
      </c>
      <c r="Q245" s="72"/>
      <c r="R245" s="73">
        <f t="shared" si="37"/>
        <v>0</v>
      </c>
      <c r="S245" s="72"/>
      <c r="T245" s="73">
        <f t="shared" si="38"/>
        <v>0</v>
      </c>
      <c r="U245" s="72"/>
      <c r="V245" s="73">
        <f t="shared" si="39"/>
        <v>0</v>
      </c>
      <c r="W245" s="72"/>
      <c r="X245" s="73">
        <f t="shared" si="40"/>
        <v>0</v>
      </c>
    </row>
    <row r="246" spans="1:24" ht="15" x14ac:dyDescent="0.2">
      <c r="A246" s="53"/>
      <c r="B246" s="21"/>
      <c r="C246" s="16"/>
      <c r="D246" s="106" t="s">
        <v>1602</v>
      </c>
      <c r="E246" s="106"/>
      <c r="F246" s="107"/>
      <c r="G246" s="17"/>
      <c r="H246" s="93"/>
      <c r="I246" s="83">
        <f t="shared" si="32"/>
        <v>0</v>
      </c>
      <c r="J246" s="84">
        <f t="shared" si="33"/>
        <v>0</v>
      </c>
      <c r="K246" s="72"/>
      <c r="L246" s="73">
        <f t="shared" si="34"/>
        <v>0</v>
      </c>
      <c r="M246" s="72"/>
      <c r="N246" s="73">
        <f t="shared" si="35"/>
        <v>0</v>
      </c>
      <c r="O246" s="72"/>
      <c r="P246" s="73">
        <f t="shared" si="36"/>
        <v>0</v>
      </c>
      <c r="Q246" s="72"/>
      <c r="R246" s="73">
        <f t="shared" si="37"/>
        <v>0</v>
      </c>
      <c r="S246" s="72"/>
      <c r="T246" s="73">
        <f t="shared" si="38"/>
        <v>0</v>
      </c>
      <c r="U246" s="72"/>
      <c r="V246" s="73">
        <f t="shared" si="39"/>
        <v>0</v>
      </c>
      <c r="W246" s="72"/>
      <c r="X246" s="73">
        <f t="shared" si="40"/>
        <v>0</v>
      </c>
    </row>
    <row r="247" spans="1:24" x14ac:dyDescent="0.2">
      <c r="A247" s="53"/>
      <c r="B247" s="21"/>
      <c r="C247" s="33"/>
      <c r="D247" s="114" t="s">
        <v>2806</v>
      </c>
      <c r="E247" s="33"/>
      <c r="F247" s="107"/>
      <c r="G247" s="17"/>
      <c r="H247" s="93"/>
      <c r="I247" s="83">
        <f t="shared" si="32"/>
        <v>0</v>
      </c>
      <c r="J247" s="84">
        <f t="shared" si="33"/>
        <v>0</v>
      </c>
      <c r="K247" s="72"/>
      <c r="L247" s="73">
        <f t="shared" si="34"/>
        <v>0</v>
      </c>
      <c r="M247" s="72"/>
      <c r="N247" s="73">
        <f t="shared" si="35"/>
        <v>0</v>
      </c>
      <c r="O247" s="72"/>
      <c r="P247" s="73">
        <f t="shared" si="36"/>
        <v>0</v>
      </c>
      <c r="Q247" s="72"/>
      <c r="R247" s="73">
        <f t="shared" si="37"/>
        <v>0</v>
      </c>
      <c r="S247" s="72"/>
      <c r="T247" s="73">
        <f t="shared" si="38"/>
        <v>0</v>
      </c>
      <c r="U247" s="72"/>
      <c r="V247" s="73">
        <f t="shared" si="39"/>
        <v>0</v>
      </c>
      <c r="W247" s="72"/>
      <c r="X247" s="73">
        <f t="shared" si="40"/>
        <v>0</v>
      </c>
    </row>
    <row r="248" spans="1:24" x14ac:dyDescent="0.2">
      <c r="A248" s="53"/>
      <c r="B248" s="21"/>
      <c r="C248" s="31"/>
      <c r="D248" s="31" t="s">
        <v>26</v>
      </c>
      <c r="E248" s="31"/>
      <c r="F248" s="107"/>
      <c r="G248" s="17"/>
      <c r="H248" s="93"/>
      <c r="I248" s="83">
        <f t="shared" si="32"/>
        <v>0</v>
      </c>
      <c r="J248" s="84">
        <f t="shared" si="33"/>
        <v>0</v>
      </c>
      <c r="K248" s="72"/>
      <c r="L248" s="73">
        <f t="shared" si="34"/>
        <v>0</v>
      </c>
      <c r="M248" s="72"/>
      <c r="N248" s="73">
        <f t="shared" si="35"/>
        <v>0</v>
      </c>
      <c r="O248" s="72"/>
      <c r="P248" s="73">
        <f t="shared" si="36"/>
        <v>0</v>
      </c>
      <c r="Q248" s="72"/>
      <c r="R248" s="73">
        <f t="shared" si="37"/>
        <v>0</v>
      </c>
      <c r="S248" s="72"/>
      <c r="T248" s="73">
        <f t="shared" si="38"/>
        <v>0</v>
      </c>
      <c r="U248" s="72"/>
      <c r="V248" s="73">
        <f t="shared" si="39"/>
        <v>0</v>
      </c>
      <c r="W248" s="72"/>
      <c r="X248" s="73">
        <f t="shared" si="40"/>
        <v>0</v>
      </c>
    </row>
    <row r="249" spans="1:24" ht="38.25" x14ac:dyDescent="0.2">
      <c r="A249" s="53">
        <v>199</v>
      </c>
      <c r="B249" s="21" t="s">
        <v>2241</v>
      </c>
      <c r="C249" s="15" t="s">
        <v>839</v>
      </c>
      <c r="D249" s="16" t="s">
        <v>1006</v>
      </c>
      <c r="E249" s="16"/>
      <c r="F249" s="103" t="s">
        <v>2242</v>
      </c>
      <c r="G249" s="17" t="s">
        <v>2877</v>
      </c>
      <c r="H249" s="93">
        <v>86</v>
      </c>
      <c r="I249" s="83">
        <f t="shared" si="32"/>
        <v>0</v>
      </c>
      <c r="J249" s="84">
        <f t="shared" si="33"/>
        <v>0</v>
      </c>
      <c r="K249" s="72"/>
      <c r="L249" s="73">
        <f t="shared" si="34"/>
        <v>0</v>
      </c>
      <c r="M249" s="72"/>
      <c r="N249" s="73">
        <f t="shared" si="35"/>
        <v>0</v>
      </c>
      <c r="O249" s="72"/>
      <c r="P249" s="73">
        <f t="shared" si="36"/>
        <v>0</v>
      </c>
      <c r="Q249" s="72"/>
      <c r="R249" s="73">
        <f t="shared" si="37"/>
        <v>0</v>
      </c>
      <c r="S249" s="72"/>
      <c r="T249" s="73">
        <f t="shared" si="38"/>
        <v>0</v>
      </c>
      <c r="U249" s="72"/>
      <c r="V249" s="73">
        <f t="shared" si="39"/>
        <v>0</v>
      </c>
      <c r="W249" s="72"/>
      <c r="X249" s="73">
        <f t="shared" si="40"/>
        <v>0</v>
      </c>
    </row>
    <row r="250" spans="1:24" ht="38.25" x14ac:dyDescent="0.2">
      <c r="A250" s="53">
        <f t="shared" si="41"/>
        <v>200</v>
      </c>
      <c r="B250" s="21" t="s">
        <v>2243</v>
      </c>
      <c r="C250" s="15" t="s">
        <v>896</v>
      </c>
      <c r="D250" s="16" t="s">
        <v>897</v>
      </c>
      <c r="E250" s="16"/>
      <c r="F250" s="103" t="s">
        <v>2244</v>
      </c>
      <c r="G250" s="17" t="s">
        <v>2877</v>
      </c>
      <c r="H250" s="93">
        <v>86</v>
      </c>
      <c r="I250" s="83">
        <f t="shared" si="32"/>
        <v>0</v>
      </c>
      <c r="J250" s="84">
        <f t="shared" si="33"/>
        <v>0</v>
      </c>
      <c r="K250" s="72"/>
      <c r="L250" s="73">
        <f t="shared" si="34"/>
        <v>0</v>
      </c>
      <c r="M250" s="72"/>
      <c r="N250" s="73">
        <f t="shared" si="35"/>
        <v>0</v>
      </c>
      <c r="O250" s="72"/>
      <c r="P250" s="73">
        <f t="shared" si="36"/>
        <v>0</v>
      </c>
      <c r="Q250" s="72"/>
      <c r="R250" s="73">
        <f t="shared" si="37"/>
        <v>0</v>
      </c>
      <c r="S250" s="72"/>
      <c r="T250" s="73">
        <f t="shared" si="38"/>
        <v>0</v>
      </c>
      <c r="U250" s="72"/>
      <c r="V250" s="73">
        <f t="shared" si="39"/>
        <v>0</v>
      </c>
      <c r="W250" s="72"/>
      <c r="X250" s="73">
        <f t="shared" si="40"/>
        <v>0</v>
      </c>
    </row>
    <row r="251" spans="1:24" ht="38.25" x14ac:dyDescent="0.2">
      <c r="A251" s="53">
        <f t="shared" si="41"/>
        <v>201</v>
      </c>
      <c r="B251" s="21" t="s">
        <v>2245</v>
      </c>
      <c r="C251" s="15" t="s">
        <v>646</v>
      </c>
      <c r="D251" s="16" t="s">
        <v>898</v>
      </c>
      <c r="E251" s="16"/>
      <c r="F251" s="103" t="s">
        <v>2246</v>
      </c>
      <c r="G251" s="17" t="s">
        <v>2877</v>
      </c>
      <c r="H251" s="93">
        <v>86</v>
      </c>
      <c r="I251" s="83">
        <f t="shared" si="32"/>
        <v>0</v>
      </c>
      <c r="J251" s="84">
        <f t="shared" si="33"/>
        <v>0</v>
      </c>
      <c r="K251" s="72"/>
      <c r="L251" s="73">
        <f t="shared" si="34"/>
        <v>0</v>
      </c>
      <c r="M251" s="72"/>
      <c r="N251" s="73">
        <f t="shared" si="35"/>
        <v>0</v>
      </c>
      <c r="O251" s="72"/>
      <c r="P251" s="73">
        <f t="shared" si="36"/>
        <v>0</v>
      </c>
      <c r="Q251" s="72"/>
      <c r="R251" s="73">
        <f t="shared" si="37"/>
        <v>0</v>
      </c>
      <c r="S251" s="72"/>
      <c r="T251" s="73">
        <f t="shared" si="38"/>
        <v>0</v>
      </c>
      <c r="U251" s="72"/>
      <c r="V251" s="73">
        <f t="shared" si="39"/>
        <v>0</v>
      </c>
      <c r="W251" s="72"/>
      <c r="X251" s="73">
        <f t="shared" si="40"/>
        <v>0</v>
      </c>
    </row>
    <row r="252" spans="1:24" ht="38.25" x14ac:dyDescent="0.2">
      <c r="A252" s="53">
        <f t="shared" si="41"/>
        <v>202</v>
      </c>
      <c r="B252" s="21" t="s">
        <v>2247</v>
      </c>
      <c r="C252" s="15" t="s">
        <v>646</v>
      </c>
      <c r="D252" s="16" t="s">
        <v>899</v>
      </c>
      <c r="E252" s="16"/>
      <c r="F252" s="103" t="s">
        <v>2248</v>
      </c>
      <c r="G252" s="17" t="s">
        <v>2877</v>
      </c>
      <c r="H252" s="93">
        <v>86</v>
      </c>
      <c r="I252" s="83">
        <f t="shared" si="32"/>
        <v>0</v>
      </c>
      <c r="J252" s="84">
        <f t="shared" si="33"/>
        <v>0</v>
      </c>
      <c r="K252" s="72"/>
      <c r="L252" s="73">
        <f t="shared" si="34"/>
        <v>0</v>
      </c>
      <c r="M252" s="72"/>
      <c r="N252" s="73">
        <f t="shared" si="35"/>
        <v>0</v>
      </c>
      <c r="O252" s="72"/>
      <c r="P252" s="73">
        <f t="shared" si="36"/>
        <v>0</v>
      </c>
      <c r="Q252" s="72"/>
      <c r="R252" s="73">
        <f t="shared" si="37"/>
        <v>0</v>
      </c>
      <c r="S252" s="72"/>
      <c r="T252" s="73">
        <f t="shared" si="38"/>
        <v>0</v>
      </c>
      <c r="U252" s="72"/>
      <c r="V252" s="73">
        <f t="shared" si="39"/>
        <v>0</v>
      </c>
      <c r="W252" s="72"/>
      <c r="X252" s="73">
        <f t="shared" si="40"/>
        <v>0</v>
      </c>
    </row>
    <row r="253" spans="1:24" ht="38.25" x14ac:dyDescent="0.2">
      <c r="A253" s="53">
        <f t="shared" si="41"/>
        <v>203</v>
      </c>
      <c r="B253" s="21" t="s">
        <v>2249</v>
      </c>
      <c r="C253" s="15" t="s">
        <v>646</v>
      </c>
      <c r="D253" s="16" t="s">
        <v>930</v>
      </c>
      <c r="E253" s="16"/>
      <c r="F253" s="103" t="s">
        <v>2250</v>
      </c>
      <c r="G253" s="17" t="s">
        <v>2877</v>
      </c>
      <c r="H253" s="93">
        <v>86</v>
      </c>
      <c r="I253" s="83">
        <f t="shared" si="32"/>
        <v>0</v>
      </c>
      <c r="J253" s="84">
        <f t="shared" si="33"/>
        <v>0</v>
      </c>
      <c r="K253" s="72"/>
      <c r="L253" s="73">
        <f t="shared" si="34"/>
        <v>0</v>
      </c>
      <c r="M253" s="72"/>
      <c r="N253" s="73">
        <f t="shared" si="35"/>
        <v>0</v>
      </c>
      <c r="O253" s="72"/>
      <c r="P253" s="73">
        <f t="shared" si="36"/>
        <v>0</v>
      </c>
      <c r="Q253" s="72"/>
      <c r="R253" s="73">
        <f t="shared" si="37"/>
        <v>0</v>
      </c>
      <c r="S253" s="72"/>
      <c r="T253" s="73">
        <f t="shared" si="38"/>
        <v>0</v>
      </c>
      <c r="U253" s="72"/>
      <c r="V253" s="73">
        <f t="shared" si="39"/>
        <v>0</v>
      </c>
      <c r="W253" s="72"/>
      <c r="X253" s="73">
        <f t="shared" si="40"/>
        <v>0</v>
      </c>
    </row>
    <row r="254" spans="1:24" ht="38.25" x14ac:dyDescent="0.2">
      <c r="A254" s="53">
        <f t="shared" si="41"/>
        <v>204</v>
      </c>
      <c r="B254" s="21" t="s">
        <v>2251</v>
      </c>
      <c r="C254" s="15" t="s">
        <v>1221</v>
      </c>
      <c r="D254" s="16" t="s">
        <v>1222</v>
      </c>
      <c r="E254" s="16"/>
      <c r="F254" s="103" t="s">
        <v>2252</v>
      </c>
      <c r="G254" s="17" t="s">
        <v>2877</v>
      </c>
      <c r="H254" s="93">
        <v>86</v>
      </c>
      <c r="I254" s="83">
        <f t="shared" si="32"/>
        <v>0</v>
      </c>
      <c r="J254" s="84">
        <f t="shared" si="33"/>
        <v>0</v>
      </c>
      <c r="K254" s="72"/>
      <c r="L254" s="73">
        <f t="shared" si="34"/>
        <v>0</v>
      </c>
      <c r="M254" s="72"/>
      <c r="N254" s="73">
        <f t="shared" si="35"/>
        <v>0</v>
      </c>
      <c r="O254" s="72"/>
      <c r="P254" s="73">
        <f t="shared" si="36"/>
        <v>0</v>
      </c>
      <c r="Q254" s="72"/>
      <c r="R254" s="73">
        <f t="shared" si="37"/>
        <v>0</v>
      </c>
      <c r="S254" s="72"/>
      <c r="T254" s="73">
        <f t="shared" si="38"/>
        <v>0</v>
      </c>
      <c r="U254" s="72"/>
      <c r="V254" s="73">
        <f t="shared" si="39"/>
        <v>0</v>
      </c>
      <c r="W254" s="72"/>
      <c r="X254" s="73">
        <f t="shared" si="40"/>
        <v>0</v>
      </c>
    </row>
    <row r="255" spans="1:24" ht="38.25" x14ac:dyDescent="0.2">
      <c r="A255" s="53">
        <f t="shared" si="41"/>
        <v>205</v>
      </c>
      <c r="B255" s="21" t="s">
        <v>2253</v>
      </c>
      <c r="C255" s="15" t="s">
        <v>1064</v>
      </c>
      <c r="D255" s="15" t="s">
        <v>1063</v>
      </c>
      <c r="E255" s="15"/>
      <c r="F255" s="103" t="s">
        <v>2254</v>
      </c>
      <c r="G255" s="17" t="s">
        <v>2877</v>
      </c>
      <c r="H255" s="93">
        <v>86</v>
      </c>
      <c r="I255" s="83">
        <f t="shared" si="32"/>
        <v>0</v>
      </c>
      <c r="J255" s="84">
        <f t="shared" si="33"/>
        <v>0</v>
      </c>
      <c r="K255" s="72"/>
      <c r="L255" s="73">
        <f t="shared" si="34"/>
        <v>0</v>
      </c>
      <c r="M255" s="72"/>
      <c r="N255" s="73">
        <f t="shared" si="35"/>
        <v>0</v>
      </c>
      <c r="O255" s="72"/>
      <c r="P255" s="73">
        <f t="shared" si="36"/>
        <v>0</v>
      </c>
      <c r="Q255" s="72"/>
      <c r="R255" s="73">
        <f t="shared" si="37"/>
        <v>0</v>
      </c>
      <c r="S255" s="72"/>
      <c r="T255" s="73">
        <f t="shared" si="38"/>
        <v>0</v>
      </c>
      <c r="U255" s="72"/>
      <c r="V255" s="73">
        <f t="shared" si="39"/>
        <v>0</v>
      </c>
      <c r="W255" s="72"/>
      <c r="X255" s="73">
        <f t="shared" si="40"/>
        <v>0</v>
      </c>
    </row>
    <row r="256" spans="1:24" ht="38.25" x14ac:dyDescent="0.2">
      <c r="A256" s="53">
        <f t="shared" si="41"/>
        <v>206</v>
      </c>
      <c r="B256" s="21" t="s">
        <v>2255</v>
      </c>
      <c r="C256" s="21" t="s">
        <v>1123</v>
      </c>
      <c r="D256" s="16" t="s">
        <v>1746</v>
      </c>
      <c r="E256" s="16"/>
      <c r="F256" s="103" t="s">
        <v>2256</v>
      </c>
      <c r="G256" s="17" t="s">
        <v>2877</v>
      </c>
      <c r="H256" s="93">
        <v>115</v>
      </c>
      <c r="I256" s="83">
        <f t="shared" si="32"/>
        <v>0</v>
      </c>
      <c r="J256" s="84">
        <f t="shared" si="33"/>
        <v>0</v>
      </c>
      <c r="K256" s="72"/>
      <c r="L256" s="73">
        <f t="shared" si="34"/>
        <v>0</v>
      </c>
      <c r="M256" s="72"/>
      <c r="N256" s="73">
        <f t="shared" si="35"/>
        <v>0</v>
      </c>
      <c r="O256" s="72"/>
      <c r="P256" s="73">
        <f t="shared" si="36"/>
        <v>0</v>
      </c>
      <c r="Q256" s="72"/>
      <c r="R256" s="73">
        <f t="shared" si="37"/>
        <v>0</v>
      </c>
      <c r="S256" s="72"/>
      <c r="T256" s="73">
        <f t="shared" si="38"/>
        <v>0</v>
      </c>
      <c r="U256" s="72"/>
      <c r="V256" s="73">
        <f t="shared" si="39"/>
        <v>0</v>
      </c>
      <c r="W256" s="72"/>
      <c r="X256" s="73">
        <f t="shared" si="40"/>
        <v>0</v>
      </c>
    </row>
    <row r="257" spans="1:24" ht="38.25" x14ac:dyDescent="0.2">
      <c r="A257" s="53">
        <f t="shared" si="41"/>
        <v>207</v>
      </c>
      <c r="B257" s="21" t="s">
        <v>2257</v>
      </c>
      <c r="C257" s="15" t="s">
        <v>1123</v>
      </c>
      <c r="D257" s="16" t="s">
        <v>1748</v>
      </c>
      <c r="E257" s="16"/>
      <c r="F257" s="103" t="s">
        <v>2258</v>
      </c>
      <c r="G257" s="17" t="s">
        <v>2877</v>
      </c>
      <c r="H257" s="93">
        <v>115</v>
      </c>
      <c r="I257" s="83">
        <f t="shared" si="32"/>
        <v>0</v>
      </c>
      <c r="J257" s="84">
        <f t="shared" si="33"/>
        <v>0</v>
      </c>
      <c r="K257" s="72"/>
      <c r="L257" s="73">
        <f t="shared" si="34"/>
        <v>0</v>
      </c>
      <c r="M257" s="72"/>
      <c r="N257" s="73">
        <f t="shared" si="35"/>
        <v>0</v>
      </c>
      <c r="O257" s="72"/>
      <c r="P257" s="73">
        <f t="shared" si="36"/>
        <v>0</v>
      </c>
      <c r="Q257" s="72"/>
      <c r="R257" s="73">
        <f t="shared" si="37"/>
        <v>0</v>
      </c>
      <c r="S257" s="72"/>
      <c r="T257" s="73">
        <f t="shared" si="38"/>
        <v>0</v>
      </c>
      <c r="U257" s="72"/>
      <c r="V257" s="73">
        <f t="shared" si="39"/>
        <v>0</v>
      </c>
      <c r="W257" s="72"/>
      <c r="X257" s="73">
        <f t="shared" si="40"/>
        <v>0</v>
      </c>
    </row>
    <row r="258" spans="1:24" ht="38.25" x14ac:dyDescent="0.2">
      <c r="A258" s="53">
        <f t="shared" si="41"/>
        <v>208</v>
      </c>
      <c r="B258" s="21" t="s">
        <v>2259</v>
      </c>
      <c r="C258" s="21" t="s">
        <v>1123</v>
      </c>
      <c r="D258" s="16" t="s">
        <v>1749</v>
      </c>
      <c r="E258" s="16"/>
      <c r="F258" s="103" t="s">
        <v>2260</v>
      </c>
      <c r="G258" s="17" t="s">
        <v>2877</v>
      </c>
      <c r="H258" s="93">
        <v>115</v>
      </c>
      <c r="I258" s="83">
        <f t="shared" si="32"/>
        <v>0</v>
      </c>
      <c r="J258" s="84">
        <f t="shared" si="33"/>
        <v>0</v>
      </c>
      <c r="K258" s="72"/>
      <c r="L258" s="73">
        <f t="shared" si="34"/>
        <v>0</v>
      </c>
      <c r="M258" s="72"/>
      <c r="N258" s="73">
        <f t="shared" si="35"/>
        <v>0</v>
      </c>
      <c r="O258" s="72"/>
      <c r="P258" s="73">
        <f t="shared" si="36"/>
        <v>0</v>
      </c>
      <c r="Q258" s="72"/>
      <c r="R258" s="73">
        <f t="shared" si="37"/>
        <v>0</v>
      </c>
      <c r="S258" s="72"/>
      <c r="T258" s="73">
        <f t="shared" si="38"/>
        <v>0</v>
      </c>
      <c r="U258" s="72"/>
      <c r="V258" s="73">
        <f t="shared" si="39"/>
        <v>0</v>
      </c>
      <c r="W258" s="72"/>
      <c r="X258" s="73">
        <f t="shared" si="40"/>
        <v>0</v>
      </c>
    </row>
    <row r="259" spans="1:24" ht="38.25" x14ac:dyDescent="0.2">
      <c r="A259" s="53">
        <f t="shared" si="41"/>
        <v>209</v>
      </c>
      <c r="B259" s="21" t="s">
        <v>2261</v>
      </c>
      <c r="C259" s="15" t="s">
        <v>1316</v>
      </c>
      <c r="D259" s="16" t="s">
        <v>1750</v>
      </c>
      <c r="E259" s="16"/>
      <c r="F259" s="103" t="s">
        <v>2262</v>
      </c>
      <c r="G259" s="17" t="s">
        <v>2877</v>
      </c>
      <c r="H259" s="93">
        <v>115</v>
      </c>
      <c r="I259" s="83">
        <f t="shared" si="32"/>
        <v>0</v>
      </c>
      <c r="J259" s="84">
        <f t="shared" si="33"/>
        <v>0</v>
      </c>
      <c r="K259" s="72"/>
      <c r="L259" s="73">
        <f t="shared" si="34"/>
        <v>0</v>
      </c>
      <c r="M259" s="72"/>
      <c r="N259" s="73">
        <f t="shared" si="35"/>
        <v>0</v>
      </c>
      <c r="O259" s="72"/>
      <c r="P259" s="73">
        <f t="shared" si="36"/>
        <v>0</v>
      </c>
      <c r="Q259" s="72"/>
      <c r="R259" s="73">
        <f t="shared" si="37"/>
        <v>0</v>
      </c>
      <c r="S259" s="72"/>
      <c r="T259" s="73">
        <f t="shared" si="38"/>
        <v>0</v>
      </c>
      <c r="U259" s="72"/>
      <c r="V259" s="73">
        <f t="shared" si="39"/>
        <v>0</v>
      </c>
      <c r="W259" s="72"/>
      <c r="X259" s="73">
        <f t="shared" si="40"/>
        <v>0</v>
      </c>
    </row>
    <row r="260" spans="1:24" ht="38.25" x14ac:dyDescent="0.2">
      <c r="A260" s="53">
        <f t="shared" si="41"/>
        <v>210</v>
      </c>
      <c r="B260" s="21" t="s">
        <v>2263</v>
      </c>
      <c r="C260" s="15" t="s">
        <v>1316</v>
      </c>
      <c r="D260" s="16" t="s">
        <v>1751</v>
      </c>
      <c r="E260" s="16"/>
      <c r="F260" s="103" t="s">
        <v>2264</v>
      </c>
      <c r="G260" s="17" t="s">
        <v>2877</v>
      </c>
      <c r="H260" s="93">
        <v>115</v>
      </c>
      <c r="I260" s="83">
        <f t="shared" si="32"/>
        <v>0</v>
      </c>
      <c r="J260" s="84">
        <f t="shared" si="33"/>
        <v>0</v>
      </c>
      <c r="K260" s="72"/>
      <c r="L260" s="73">
        <f t="shared" si="34"/>
        <v>0</v>
      </c>
      <c r="M260" s="72"/>
      <c r="N260" s="73">
        <f t="shared" si="35"/>
        <v>0</v>
      </c>
      <c r="O260" s="72"/>
      <c r="P260" s="73">
        <f t="shared" si="36"/>
        <v>0</v>
      </c>
      <c r="Q260" s="72"/>
      <c r="R260" s="73">
        <f t="shared" si="37"/>
        <v>0</v>
      </c>
      <c r="S260" s="72"/>
      <c r="T260" s="73">
        <f t="shared" si="38"/>
        <v>0</v>
      </c>
      <c r="U260" s="72"/>
      <c r="V260" s="73">
        <f t="shared" si="39"/>
        <v>0</v>
      </c>
      <c r="W260" s="72"/>
      <c r="X260" s="73">
        <f t="shared" si="40"/>
        <v>0</v>
      </c>
    </row>
    <row r="261" spans="1:24" ht="38.25" x14ac:dyDescent="0.2">
      <c r="A261" s="53">
        <f t="shared" si="41"/>
        <v>211</v>
      </c>
      <c r="B261" s="21" t="s">
        <v>2265</v>
      </c>
      <c r="C261" s="15" t="s">
        <v>1121</v>
      </c>
      <c r="D261" s="15" t="s">
        <v>1745</v>
      </c>
      <c r="E261" s="15"/>
      <c r="F261" s="103" t="s">
        <v>2266</v>
      </c>
      <c r="G261" s="17" t="s">
        <v>2877</v>
      </c>
      <c r="H261" s="93">
        <v>86</v>
      </c>
      <c r="I261" s="83">
        <f t="shared" si="32"/>
        <v>0</v>
      </c>
      <c r="J261" s="84">
        <f t="shared" si="33"/>
        <v>0</v>
      </c>
      <c r="K261" s="72"/>
      <c r="L261" s="73">
        <f t="shared" si="34"/>
        <v>0</v>
      </c>
      <c r="M261" s="72"/>
      <c r="N261" s="73">
        <f t="shared" si="35"/>
        <v>0</v>
      </c>
      <c r="O261" s="72"/>
      <c r="P261" s="73">
        <f t="shared" si="36"/>
        <v>0</v>
      </c>
      <c r="Q261" s="72"/>
      <c r="R261" s="73">
        <f t="shared" si="37"/>
        <v>0</v>
      </c>
      <c r="S261" s="72"/>
      <c r="T261" s="73">
        <f t="shared" si="38"/>
        <v>0</v>
      </c>
      <c r="U261" s="72"/>
      <c r="V261" s="73">
        <f t="shared" si="39"/>
        <v>0</v>
      </c>
      <c r="W261" s="72"/>
      <c r="X261" s="73">
        <f t="shared" si="40"/>
        <v>0</v>
      </c>
    </row>
    <row r="262" spans="1:24" ht="38.25" x14ac:dyDescent="0.2">
      <c r="A262" s="53">
        <f t="shared" si="41"/>
        <v>212</v>
      </c>
      <c r="B262" s="21" t="s">
        <v>2267</v>
      </c>
      <c r="C262" s="15" t="s">
        <v>670</v>
      </c>
      <c r="D262" s="16" t="s">
        <v>180</v>
      </c>
      <c r="E262" s="16"/>
      <c r="F262" s="103" t="s">
        <v>2268</v>
      </c>
      <c r="G262" s="17" t="s">
        <v>2877</v>
      </c>
      <c r="H262" s="93">
        <v>86</v>
      </c>
      <c r="I262" s="83">
        <f t="shared" si="32"/>
        <v>0</v>
      </c>
      <c r="J262" s="84">
        <f t="shared" si="33"/>
        <v>0</v>
      </c>
      <c r="K262" s="72"/>
      <c r="L262" s="73">
        <f t="shared" si="34"/>
        <v>0</v>
      </c>
      <c r="M262" s="72"/>
      <c r="N262" s="73">
        <f t="shared" si="35"/>
        <v>0</v>
      </c>
      <c r="O262" s="72"/>
      <c r="P262" s="73">
        <f t="shared" si="36"/>
        <v>0</v>
      </c>
      <c r="Q262" s="72"/>
      <c r="R262" s="73">
        <f t="shared" si="37"/>
        <v>0</v>
      </c>
      <c r="S262" s="72"/>
      <c r="T262" s="73">
        <f t="shared" si="38"/>
        <v>0</v>
      </c>
      <c r="U262" s="72"/>
      <c r="V262" s="73">
        <f t="shared" si="39"/>
        <v>0</v>
      </c>
      <c r="W262" s="72"/>
      <c r="X262" s="73">
        <f t="shared" si="40"/>
        <v>0</v>
      </c>
    </row>
    <row r="263" spans="1:24" ht="48" x14ac:dyDescent="0.2">
      <c r="A263" s="53">
        <f t="shared" si="41"/>
        <v>213</v>
      </c>
      <c r="B263" s="21" t="s">
        <v>2269</v>
      </c>
      <c r="C263" s="15" t="s">
        <v>1420</v>
      </c>
      <c r="D263" s="16" t="s">
        <v>1753</v>
      </c>
      <c r="E263" s="16"/>
      <c r="F263" s="103" t="s">
        <v>2270</v>
      </c>
      <c r="G263" s="17" t="s">
        <v>2877</v>
      </c>
      <c r="H263" s="93">
        <v>86</v>
      </c>
      <c r="I263" s="83">
        <f t="shared" si="32"/>
        <v>0</v>
      </c>
      <c r="J263" s="84">
        <f t="shared" si="33"/>
        <v>0</v>
      </c>
      <c r="K263" s="72"/>
      <c r="L263" s="73">
        <f t="shared" si="34"/>
        <v>0</v>
      </c>
      <c r="M263" s="72"/>
      <c r="N263" s="73">
        <f t="shared" si="35"/>
        <v>0</v>
      </c>
      <c r="O263" s="72"/>
      <c r="P263" s="73">
        <f t="shared" si="36"/>
        <v>0</v>
      </c>
      <c r="Q263" s="72"/>
      <c r="R263" s="73">
        <f t="shared" si="37"/>
        <v>0</v>
      </c>
      <c r="S263" s="72"/>
      <c r="T263" s="73">
        <f t="shared" si="38"/>
        <v>0</v>
      </c>
      <c r="U263" s="72"/>
      <c r="V263" s="73">
        <f t="shared" si="39"/>
        <v>0</v>
      </c>
      <c r="W263" s="72"/>
      <c r="X263" s="73">
        <f t="shared" si="40"/>
        <v>0</v>
      </c>
    </row>
    <row r="264" spans="1:24" ht="38.25" x14ac:dyDescent="0.2">
      <c r="A264" s="53">
        <f t="shared" si="41"/>
        <v>214</v>
      </c>
      <c r="B264" s="21" t="s">
        <v>2271</v>
      </c>
      <c r="C264" s="15" t="s">
        <v>212</v>
      </c>
      <c r="D264" s="16" t="s">
        <v>1752</v>
      </c>
      <c r="E264" s="16"/>
      <c r="F264" s="103" t="s">
        <v>2272</v>
      </c>
      <c r="G264" s="17" t="s">
        <v>2877</v>
      </c>
      <c r="H264" s="93">
        <v>86</v>
      </c>
      <c r="I264" s="83">
        <f t="shared" si="32"/>
        <v>0</v>
      </c>
      <c r="J264" s="84">
        <f t="shared" si="33"/>
        <v>0</v>
      </c>
      <c r="K264" s="72"/>
      <c r="L264" s="73">
        <f t="shared" si="34"/>
        <v>0</v>
      </c>
      <c r="M264" s="72"/>
      <c r="N264" s="73">
        <f t="shared" si="35"/>
        <v>0</v>
      </c>
      <c r="O264" s="72"/>
      <c r="P264" s="73">
        <f t="shared" si="36"/>
        <v>0</v>
      </c>
      <c r="Q264" s="72"/>
      <c r="R264" s="73">
        <f t="shared" si="37"/>
        <v>0</v>
      </c>
      <c r="S264" s="72"/>
      <c r="T264" s="73">
        <f t="shared" si="38"/>
        <v>0</v>
      </c>
      <c r="U264" s="72"/>
      <c r="V264" s="73">
        <f t="shared" si="39"/>
        <v>0</v>
      </c>
      <c r="W264" s="72"/>
      <c r="X264" s="73">
        <f t="shared" si="40"/>
        <v>0</v>
      </c>
    </row>
    <row r="265" spans="1:24" ht="38.25" x14ac:dyDescent="0.2">
      <c r="A265" s="53">
        <f t="shared" si="41"/>
        <v>215</v>
      </c>
      <c r="B265" s="21" t="s">
        <v>2273</v>
      </c>
      <c r="C265" s="21" t="s">
        <v>670</v>
      </c>
      <c r="D265" s="16" t="s">
        <v>293</v>
      </c>
      <c r="E265" s="16"/>
      <c r="F265" s="103" t="s">
        <v>2274</v>
      </c>
      <c r="G265" s="17" t="s">
        <v>2877</v>
      </c>
      <c r="H265" s="93">
        <v>86</v>
      </c>
      <c r="I265" s="83">
        <f t="shared" si="32"/>
        <v>0</v>
      </c>
      <c r="J265" s="84">
        <f t="shared" si="33"/>
        <v>0</v>
      </c>
      <c r="K265" s="72"/>
      <c r="L265" s="73">
        <f t="shared" si="34"/>
        <v>0</v>
      </c>
      <c r="M265" s="72"/>
      <c r="N265" s="73">
        <f t="shared" si="35"/>
        <v>0</v>
      </c>
      <c r="O265" s="72"/>
      <c r="P265" s="73">
        <f t="shared" si="36"/>
        <v>0</v>
      </c>
      <c r="Q265" s="72"/>
      <c r="R265" s="73">
        <f t="shared" si="37"/>
        <v>0</v>
      </c>
      <c r="S265" s="72"/>
      <c r="T265" s="73">
        <f t="shared" si="38"/>
        <v>0</v>
      </c>
      <c r="U265" s="72"/>
      <c r="V265" s="73">
        <f t="shared" si="39"/>
        <v>0</v>
      </c>
      <c r="W265" s="72"/>
      <c r="X265" s="73">
        <f t="shared" si="40"/>
        <v>0</v>
      </c>
    </row>
    <row r="266" spans="1:24" ht="38.25" x14ac:dyDescent="0.2">
      <c r="A266" s="53">
        <f t="shared" si="41"/>
        <v>216</v>
      </c>
      <c r="B266" s="21" t="s">
        <v>2275</v>
      </c>
      <c r="C266" s="21" t="s">
        <v>670</v>
      </c>
      <c r="D266" s="16" t="s">
        <v>1747</v>
      </c>
      <c r="E266" s="16"/>
      <c r="F266" s="103" t="s">
        <v>2276</v>
      </c>
      <c r="G266" s="17" t="s">
        <v>2877</v>
      </c>
      <c r="H266" s="93">
        <v>98</v>
      </c>
      <c r="I266" s="83">
        <f t="shared" ref="I266:I329" si="42">K266+M266+O266+Q266+S266+U266+W266</f>
        <v>0</v>
      </c>
      <c r="J266" s="84">
        <f t="shared" ref="J266:J329" si="43">H266*I266</f>
        <v>0</v>
      </c>
      <c r="K266" s="72"/>
      <c r="L266" s="73">
        <f t="shared" ref="L266:L329" si="44">K266*H266</f>
        <v>0</v>
      </c>
      <c r="M266" s="72"/>
      <c r="N266" s="73">
        <f t="shared" ref="N266:N329" si="45">H266*M266</f>
        <v>0</v>
      </c>
      <c r="O266" s="72"/>
      <c r="P266" s="73">
        <f t="shared" ref="P266:P329" si="46">H266*O266</f>
        <v>0</v>
      </c>
      <c r="Q266" s="72"/>
      <c r="R266" s="73">
        <f t="shared" ref="R266:R329" si="47">H266*Q266</f>
        <v>0</v>
      </c>
      <c r="S266" s="72"/>
      <c r="T266" s="73">
        <f t="shared" ref="T266:T329" si="48">H266*S266</f>
        <v>0</v>
      </c>
      <c r="U266" s="72"/>
      <c r="V266" s="73">
        <f t="shared" ref="V266:V329" si="49">H266*U266</f>
        <v>0</v>
      </c>
      <c r="W266" s="72"/>
      <c r="X266" s="73">
        <f t="shared" ref="X266:X329" si="50">H266*W266</f>
        <v>0</v>
      </c>
    </row>
    <row r="267" spans="1:24" ht="38.25" x14ac:dyDescent="0.2">
      <c r="A267" s="53">
        <f t="shared" si="41"/>
        <v>217</v>
      </c>
      <c r="B267" s="21" t="s">
        <v>2277</v>
      </c>
      <c r="C267" s="21" t="s">
        <v>670</v>
      </c>
      <c r="D267" s="16" t="s">
        <v>2278</v>
      </c>
      <c r="E267" s="16"/>
      <c r="F267" s="103" t="s">
        <v>2279</v>
      </c>
      <c r="G267" s="17" t="s">
        <v>2877</v>
      </c>
      <c r="H267" s="93">
        <v>86</v>
      </c>
      <c r="I267" s="83">
        <f t="shared" si="42"/>
        <v>0</v>
      </c>
      <c r="J267" s="84">
        <f t="shared" si="43"/>
        <v>0</v>
      </c>
      <c r="K267" s="72"/>
      <c r="L267" s="73">
        <f t="shared" si="44"/>
        <v>0</v>
      </c>
      <c r="M267" s="72"/>
      <c r="N267" s="73">
        <f t="shared" si="45"/>
        <v>0</v>
      </c>
      <c r="O267" s="72"/>
      <c r="P267" s="73">
        <f t="shared" si="46"/>
        <v>0</v>
      </c>
      <c r="Q267" s="72"/>
      <c r="R267" s="73">
        <f t="shared" si="47"/>
        <v>0</v>
      </c>
      <c r="S267" s="72"/>
      <c r="T267" s="73">
        <f t="shared" si="48"/>
        <v>0</v>
      </c>
      <c r="U267" s="72"/>
      <c r="V267" s="73">
        <f t="shared" si="49"/>
        <v>0</v>
      </c>
      <c r="W267" s="72"/>
      <c r="X267" s="73">
        <f t="shared" si="50"/>
        <v>0</v>
      </c>
    </row>
    <row r="268" spans="1:24" ht="38.25" x14ac:dyDescent="0.2">
      <c r="A268" s="53">
        <f t="shared" si="41"/>
        <v>218</v>
      </c>
      <c r="B268" s="21" t="s">
        <v>2280</v>
      </c>
      <c r="C268" s="21" t="s">
        <v>670</v>
      </c>
      <c r="D268" s="16" t="s">
        <v>2281</v>
      </c>
      <c r="E268" s="16"/>
      <c r="F268" s="103" t="s">
        <v>2282</v>
      </c>
      <c r="G268" s="17" t="s">
        <v>2877</v>
      </c>
      <c r="H268" s="93">
        <v>86</v>
      </c>
      <c r="I268" s="83">
        <f t="shared" si="42"/>
        <v>0</v>
      </c>
      <c r="J268" s="84">
        <f t="shared" si="43"/>
        <v>0</v>
      </c>
      <c r="K268" s="72"/>
      <c r="L268" s="73">
        <f t="shared" si="44"/>
        <v>0</v>
      </c>
      <c r="M268" s="72"/>
      <c r="N268" s="73">
        <f t="shared" si="45"/>
        <v>0</v>
      </c>
      <c r="O268" s="72"/>
      <c r="P268" s="73">
        <f t="shared" si="46"/>
        <v>0</v>
      </c>
      <c r="Q268" s="72"/>
      <c r="R268" s="73">
        <f t="shared" si="47"/>
        <v>0</v>
      </c>
      <c r="S268" s="72"/>
      <c r="T268" s="73">
        <f t="shared" si="48"/>
        <v>0</v>
      </c>
      <c r="U268" s="72"/>
      <c r="V268" s="73">
        <f t="shared" si="49"/>
        <v>0</v>
      </c>
      <c r="W268" s="72"/>
      <c r="X268" s="73">
        <f t="shared" si="50"/>
        <v>0</v>
      </c>
    </row>
    <row r="269" spans="1:24" x14ac:dyDescent="0.2">
      <c r="A269" s="53"/>
      <c r="B269" s="105"/>
      <c r="C269" s="30"/>
      <c r="D269" s="31" t="s">
        <v>27</v>
      </c>
      <c r="E269" s="31"/>
      <c r="F269" s="107"/>
      <c r="G269" s="17"/>
      <c r="H269" s="93"/>
      <c r="I269" s="83">
        <f t="shared" si="42"/>
        <v>0</v>
      </c>
      <c r="J269" s="84">
        <f t="shared" si="43"/>
        <v>0</v>
      </c>
      <c r="K269" s="72"/>
      <c r="L269" s="73">
        <f t="shared" si="44"/>
        <v>0</v>
      </c>
      <c r="M269" s="72"/>
      <c r="N269" s="73">
        <f t="shared" si="45"/>
        <v>0</v>
      </c>
      <c r="O269" s="72"/>
      <c r="P269" s="73">
        <f t="shared" si="46"/>
        <v>0</v>
      </c>
      <c r="Q269" s="72"/>
      <c r="R269" s="73">
        <f t="shared" si="47"/>
        <v>0</v>
      </c>
      <c r="S269" s="72"/>
      <c r="T269" s="73">
        <f t="shared" si="48"/>
        <v>0</v>
      </c>
      <c r="U269" s="72"/>
      <c r="V269" s="73">
        <f t="shared" si="49"/>
        <v>0</v>
      </c>
      <c r="W269" s="72"/>
      <c r="X269" s="73">
        <f t="shared" si="50"/>
        <v>0</v>
      </c>
    </row>
    <row r="270" spans="1:24" ht="38.25" x14ac:dyDescent="0.2">
      <c r="A270" s="53">
        <v>219</v>
      </c>
      <c r="B270" s="21" t="s">
        <v>2283</v>
      </c>
      <c r="C270" s="15" t="s">
        <v>665</v>
      </c>
      <c r="D270" s="22" t="s">
        <v>666</v>
      </c>
      <c r="E270" s="22"/>
      <c r="F270" s="103" t="s">
        <v>2284</v>
      </c>
      <c r="G270" s="17" t="s">
        <v>2877</v>
      </c>
      <c r="H270" s="93">
        <v>86</v>
      </c>
      <c r="I270" s="83">
        <f t="shared" si="42"/>
        <v>0</v>
      </c>
      <c r="J270" s="84">
        <f t="shared" si="43"/>
        <v>0</v>
      </c>
      <c r="K270" s="72"/>
      <c r="L270" s="73">
        <f t="shared" si="44"/>
        <v>0</v>
      </c>
      <c r="M270" s="72"/>
      <c r="N270" s="73">
        <f t="shared" si="45"/>
        <v>0</v>
      </c>
      <c r="O270" s="72"/>
      <c r="P270" s="73">
        <f t="shared" si="46"/>
        <v>0</v>
      </c>
      <c r="Q270" s="72"/>
      <c r="R270" s="73">
        <f t="shared" si="47"/>
        <v>0</v>
      </c>
      <c r="S270" s="72"/>
      <c r="T270" s="73">
        <f t="shared" si="48"/>
        <v>0</v>
      </c>
      <c r="U270" s="72"/>
      <c r="V270" s="73">
        <f t="shared" si="49"/>
        <v>0</v>
      </c>
      <c r="W270" s="72"/>
      <c r="X270" s="73">
        <f t="shared" si="50"/>
        <v>0</v>
      </c>
    </row>
    <row r="271" spans="1:24" ht="48" x14ac:dyDescent="0.2">
      <c r="A271" s="53">
        <f t="shared" si="41"/>
        <v>220</v>
      </c>
      <c r="B271" s="21" t="s">
        <v>2285</v>
      </c>
      <c r="C271" s="21" t="s">
        <v>1464</v>
      </c>
      <c r="D271" s="16" t="s">
        <v>1731</v>
      </c>
      <c r="E271" s="16"/>
      <c r="F271" s="103" t="s">
        <v>2286</v>
      </c>
      <c r="G271" s="17" t="s">
        <v>2877</v>
      </c>
      <c r="H271" s="93">
        <v>86</v>
      </c>
      <c r="I271" s="83">
        <f t="shared" si="42"/>
        <v>0</v>
      </c>
      <c r="J271" s="84">
        <f t="shared" si="43"/>
        <v>0</v>
      </c>
      <c r="K271" s="72"/>
      <c r="L271" s="73">
        <f t="shared" si="44"/>
        <v>0</v>
      </c>
      <c r="M271" s="72"/>
      <c r="N271" s="73">
        <f t="shared" si="45"/>
        <v>0</v>
      </c>
      <c r="O271" s="72"/>
      <c r="P271" s="73">
        <f t="shared" si="46"/>
        <v>0</v>
      </c>
      <c r="Q271" s="72"/>
      <c r="R271" s="73">
        <f t="shared" si="47"/>
        <v>0</v>
      </c>
      <c r="S271" s="72"/>
      <c r="T271" s="73">
        <f t="shared" si="48"/>
        <v>0</v>
      </c>
      <c r="U271" s="72"/>
      <c r="V271" s="73">
        <f t="shared" si="49"/>
        <v>0</v>
      </c>
      <c r="W271" s="72"/>
      <c r="X271" s="73">
        <f t="shared" si="50"/>
        <v>0</v>
      </c>
    </row>
    <row r="272" spans="1:24" ht="48" x14ac:dyDescent="0.2">
      <c r="A272" s="53">
        <f t="shared" si="41"/>
        <v>221</v>
      </c>
      <c r="B272" s="21" t="s">
        <v>2285</v>
      </c>
      <c r="C272" s="21" t="s">
        <v>1464</v>
      </c>
      <c r="D272" s="16" t="s">
        <v>1732</v>
      </c>
      <c r="E272" s="16"/>
      <c r="F272" s="103" t="s">
        <v>2287</v>
      </c>
      <c r="G272" s="17" t="s">
        <v>2877</v>
      </c>
      <c r="H272" s="93">
        <v>86</v>
      </c>
      <c r="I272" s="83">
        <f t="shared" si="42"/>
        <v>0</v>
      </c>
      <c r="J272" s="84">
        <f t="shared" si="43"/>
        <v>0</v>
      </c>
      <c r="K272" s="72"/>
      <c r="L272" s="73">
        <f t="shared" si="44"/>
        <v>0</v>
      </c>
      <c r="M272" s="72"/>
      <c r="N272" s="73">
        <f t="shared" si="45"/>
        <v>0</v>
      </c>
      <c r="O272" s="72"/>
      <c r="P272" s="73">
        <f t="shared" si="46"/>
        <v>0</v>
      </c>
      <c r="Q272" s="72"/>
      <c r="R272" s="73">
        <f t="shared" si="47"/>
        <v>0</v>
      </c>
      <c r="S272" s="72"/>
      <c r="T272" s="73">
        <f t="shared" si="48"/>
        <v>0</v>
      </c>
      <c r="U272" s="72"/>
      <c r="V272" s="73">
        <f t="shared" si="49"/>
        <v>0</v>
      </c>
      <c r="W272" s="72"/>
      <c r="X272" s="73">
        <f t="shared" si="50"/>
        <v>0</v>
      </c>
    </row>
    <row r="273" spans="1:24" ht="48" x14ac:dyDescent="0.2">
      <c r="A273" s="53">
        <f t="shared" si="41"/>
        <v>222</v>
      </c>
      <c r="B273" s="21" t="s">
        <v>2288</v>
      </c>
      <c r="C273" s="21" t="s">
        <v>1060</v>
      </c>
      <c r="D273" s="16" t="s">
        <v>1733</v>
      </c>
      <c r="E273" s="16"/>
      <c r="F273" s="103" t="s">
        <v>2289</v>
      </c>
      <c r="G273" s="17" t="s">
        <v>2877</v>
      </c>
      <c r="H273" s="93">
        <v>86</v>
      </c>
      <c r="I273" s="83">
        <f t="shared" si="42"/>
        <v>0</v>
      </c>
      <c r="J273" s="84">
        <f t="shared" si="43"/>
        <v>0</v>
      </c>
      <c r="K273" s="72"/>
      <c r="L273" s="73">
        <f t="shared" si="44"/>
        <v>0</v>
      </c>
      <c r="M273" s="72"/>
      <c r="N273" s="73">
        <f t="shared" si="45"/>
        <v>0</v>
      </c>
      <c r="O273" s="72"/>
      <c r="P273" s="73">
        <f t="shared" si="46"/>
        <v>0</v>
      </c>
      <c r="Q273" s="72"/>
      <c r="R273" s="73">
        <f t="shared" si="47"/>
        <v>0</v>
      </c>
      <c r="S273" s="72"/>
      <c r="T273" s="73">
        <f t="shared" si="48"/>
        <v>0</v>
      </c>
      <c r="U273" s="72"/>
      <c r="V273" s="73">
        <f t="shared" si="49"/>
        <v>0</v>
      </c>
      <c r="W273" s="72"/>
      <c r="X273" s="73">
        <f t="shared" si="50"/>
        <v>0</v>
      </c>
    </row>
    <row r="274" spans="1:24" ht="48" x14ac:dyDescent="0.2">
      <c r="A274" s="53">
        <f t="shared" si="41"/>
        <v>223</v>
      </c>
      <c r="B274" s="21" t="s">
        <v>2288</v>
      </c>
      <c r="C274" s="21" t="s">
        <v>1060</v>
      </c>
      <c r="D274" s="16" t="s">
        <v>1734</v>
      </c>
      <c r="E274" s="16"/>
      <c r="F274" s="103" t="s">
        <v>2290</v>
      </c>
      <c r="G274" s="17" t="s">
        <v>2877</v>
      </c>
      <c r="H274" s="93">
        <v>86</v>
      </c>
      <c r="I274" s="83">
        <f t="shared" si="42"/>
        <v>0</v>
      </c>
      <c r="J274" s="84">
        <f t="shared" si="43"/>
        <v>0</v>
      </c>
      <c r="K274" s="72"/>
      <c r="L274" s="73">
        <f t="shared" si="44"/>
        <v>0</v>
      </c>
      <c r="M274" s="72"/>
      <c r="N274" s="73">
        <f t="shared" si="45"/>
        <v>0</v>
      </c>
      <c r="O274" s="72"/>
      <c r="P274" s="73">
        <f t="shared" si="46"/>
        <v>0</v>
      </c>
      <c r="Q274" s="72"/>
      <c r="R274" s="73">
        <f t="shared" si="47"/>
        <v>0</v>
      </c>
      <c r="S274" s="72"/>
      <c r="T274" s="73">
        <f t="shared" si="48"/>
        <v>0</v>
      </c>
      <c r="U274" s="72"/>
      <c r="V274" s="73">
        <f t="shared" si="49"/>
        <v>0</v>
      </c>
      <c r="W274" s="72"/>
      <c r="X274" s="73">
        <f t="shared" si="50"/>
        <v>0</v>
      </c>
    </row>
    <row r="275" spans="1:24" ht="38.25" x14ac:dyDescent="0.2">
      <c r="A275" s="53">
        <f t="shared" si="41"/>
        <v>224</v>
      </c>
      <c r="B275" s="21" t="s">
        <v>2291</v>
      </c>
      <c r="C275" s="15" t="s">
        <v>1061</v>
      </c>
      <c r="D275" s="22" t="s">
        <v>1736</v>
      </c>
      <c r="E275" s="22"/>
      <c r="F275" s="103" t="s">
        <v>2292</v>
      </c>
      <c r="G275" s="17" t="s">
        <v>2877</v>
      </c>
      <c r="H275" s="93">
        <v>86</v>
      </c>
      <c r="I275" s="83">
        <f t="shared" si="42"/>
        <v>0</v>
      </c>
      <c r="J275" s="84">
        <f t="shared" si="43"/>
        <v>0</v>
      </c>
      <c r="K275" s="72"/>
      <c r="L275" s="73">
        <f t="shared" si="44"/>
        <v>0</v>
      </c>
      <c r="M275" s="72"/>
      <c r="N275" s="73">
        <f t="shared" si="45"/>
        <v>0</v>
      </c>
      <c r="O275" s="72"/>
      <c r="P275" s="73">
        <f t="shared" si="46"/>
        <v>0</v>
      </c>
      <c r="Q275" s="72"/>
      <c r="R275" s="73">
        <f t="shared" si="47"/>
        <v>0</v>
      </c>
      <c r="S275" s="72"/>
      <c r="T275" s="73">
        <f t="shared" si="48"/>
        <v>0</v>
      </c>
      <c r="U275" s="72"/>
      <c r="V275" s="73">
        <f t="shared" si="49"/>
        <v>0</v>
      </c>
      <c r="W275" s="72"/>
      <c r="X275" s="73">
        <f t="shared" si="50"/>
        <v>0</v>
      </c>
    </row>
    <row r="276" spans="1:24" ht="48" x14ac:dyDescent="0.2">
      <c r="A276" s="53">
        <f t="shared" si="41"/>
        <v>225</v>
      </c>
      <c r="B276" s="21" t="s">
        <v>2291</v>
      </c>
      <c r="C276" s="15" t="s">
        <v>1061</v>
      </c>
      <c r="D276" s="22" t="s">
        <v>1737</v>
      </c>
      <c r="E276" s="22"/>
      <c r="F276" s="103" t="s">
        <v>2293</v>
      </c>
      <c r="G276" s="17" t="s">
        <v>2877</v>
      </c>
      <c r="H276" s="93">
        <v>86</v>
      </c>
      <c r="I276" s="83">
        <f t="shared" si="42"/>
        <v>0</v>
      </c>
      <c r="J276" s="84">
        <f t="shared" si="43"/>
        <v>0</v>
      </c>
      <c r="K276" s="72"/>
      <c r="L276" s="73">
        <f t="shared" si="44"/>
        <v>0</v>
      </c>
      <c r="M276" s="72"/>
      <c r="N276" s="73">
        <f t="shared" si="45"/>
        <v>0</v>
      </c>
      <c r="O276" s="72"/>
      <c r="P276" s="73">
        <f t="shared" si="46"/>
        <v>0</v>
      </c>
      <c r="Q276" s="72"/>
      <c r="R276" s="73">
        <f t="shared" si="47"/>
        <v>0</v>
      </c>
      <c r="S276" s="72"/>
      <c r="T276" s="73">
        <f t="shared" si="48"/>
        <v>0</v>
      </c>
      <c r="U276" s="72"/>
      <c r="V276" s="73">
        <f t="shared" si="49"/>
        <v>0</v>
      </c>
      <c r="W276" s="72"/>
      <c r="X276" s="73">
        <f t="shared" si="50"/>
        <v>0</v>
      </c>
    </row>
    <row r="277" spans="1:24" ht="38.25" x14ac:dyDescent="0.2">
      <c r="A277" s="53">
        <f t="shared" si="41"/>
        <v>226</v>
      </c>
      <c r="B277" s="21" t="s">
        <v>2294</v>
      </c>
      <c r="C277" s="21" t="s">
        <v>1061</v>
      </c>
      <c r="D277" s="16" t="s">
        <v>1739</v>
      </c>
      <c r="E277" s="16"/>
      <c r="F277" s="103" t="s">
        <v>2295</v>
      </c>
      <c r="G277" s="17" t="s">
        <v>2877</v>
      </c>
      <c r="H277" s="93">
        <v>86</v>
      </c>
      <c r="I277" s="83">
        <f t="shared" si="42"/>
        <v>0</v>
      </c>
      <c r="J277" s="84">
        <f t="shared" si="43"/>
        <v>0</v>
      </c>
      <c r="K277" s="72"/>
      <c r="L277" s="73">
        <f t="shared" si="44"/>
        <v>0</v>
      </c>
      <c r="M277" s="72"/>
      <c r="N277" s="73">
        <f t="shared" si="45"/>
        <v>0</v>
      </c>
      <c r="O277" s="72"/>
      <c r="P277" s="73">
        <f t="shared" si="46"/>
        <v>0</v>
      </c>
      <c r="Q277" s="72"/>
      <c r="R277" s="73">
        <f t="shared" si="47"/>
        <v>0</v>
      </c>
      <c r="S277" s="72"/>
      <c r="T277" s="73">
        <f t="shared" si="48"/>
        <v>0</v>
      </c>
      <c r="U277" s="72"/>
      <c r="V277" s="73">
        <f t="shared" si="49"/>
        <v>0</v>
      </c>
      <c r="W277" s="72"/>
      <c r="X277" s="73">
        <f t="shared" si="50"/>
        <v>0</v>
      </c>
    </row>
    <row r="278" spans="1:24" ht="38.25" x14ac:dyDescent="0.2">
      <c r="A278" s="53">
        <f t="shared" si="41"/>
        <v>227</v>
      </c>
      <c r="B278" s="21" t="s">
        <v>2294</v>
      </c>
      <c r="C278" s="21" t="s">
        <v>1061</v>
      </c>
      <c r="D278" s="16" t="s">
        <v>1740</v>
      </c>
      <c r="E278" s="16"/>
      <c r="F278" s="103" t="s">
        <v>2296</v>
      </c>
      <c r="G278" s="17" t="s">
        <v>2877</v>
      </c>
      <c r="H278" s="93">
        <v>86</v>
      </c>
      <c r="I278" s="83">
        <f t="shared" si="42"/>
        <v>0</v>
      </c>
      <c r="J278" s="84">
        <f t="shared" si="43"/>
        <v>0</v>
      </c>
      <c r="K278" s="72"/>
      <c r="L278" s="73">
        <f t="shared" si="44"/>
        <v>0</v>
      </c>
      <c r="M278" s="72"/>
      <c r="N278" s="73">
        <f t="shared" si="45"/>
        <v>0</v>
      </c>
      <c r="O278" s="72"/>
      <c r="P278" s="73">
        <f t="shared" si="46"/>
        <v>0</v>
      </c>
      <c r="Q278" s="72"/>
      <c r="R278" s="73">
        <f t="shared" si="47"/>
        <v>0</v>
      </c>
      <c r="S278" s="72"/>
      <c r="T278" s="73">
        <f t="shared" si="48"/>
        <v>0</v>
      </c>
      <c r="U278" s="72"/>
      <c r="V278" s="73">
        <f t="shared" si="49"/>
        <v>0</v>
      </c>
      <c r="W278" s="72"/>
      <c r="X278" s="73">
        <f t="shared" si="50"/>
        <v>0</v>
      </c>
    </row>
    <row r="279" spans="1:24" ht="52.5" customHeight="1" x14ac:dyDescent="0.2">
      <c r="A279" s="53">
        <f t="shared" si="41"/>
        <v>228</v>
      </c>
      <c r="B279" s="21" t="s">
        <v>2297</v>
      </c>
      <c r="C279" s="15" t="s">
        <v>1061</v>
      </c>
      <c r="D279" s="22" t="s">
        <v>1741</v>
      </c>
      <c r="E279" s="22"/>
      <c r="F279" s="103" t="s">
        <v>2298</v>
      </c>
      <c r="G279" s="17" t="s">
        <v>2877</v>
      </c>
      <c r="H279" s="93">
        <v>86</v>
      </c>
      <c r="I279" s="83">
        <f t="shared" si="42"/>
        <v>0</v>
      </c>
      <c r="J279" s="84">
        <f t="shared" si="43"/>
        <v>0</v>
      </c>
      <c r="K279" s="72"/>
      <c r="L279" s="73">
        <f t="shared" si="44"/>
        <v>0</v>
      </c>
      <c r="M279" s="72"/>
      <c r="N279" s="73">
        <f t="shared" si="45"/>
        <v>0</v>
      </c>
      <c r="O279" s="72"/>
      <c r="P279" s="73">
        <f t="shared" si="46"/>
        <v>0</v>
      </c>
      <c r="Q279" s="72"/>
      <c r="R279" s="73">
        <f t="shared" si="47"/>
        <v>0</v>
      </c>
      <c r="S279" s="72"/>
      <c r="T279" s="73">
        <f t="shared" si="48"/>
        <v>0</v>
      </c>
      <c r="U279" s="72"/>
      <c r="V279" s="73">
        <f t="shared" si="49"/>
        <v>0</v>
      </c>
      <c r="W279" s="72"/>
      <c r="X279" s="73">
        <f t="shared" si="50"/>
        <v>0</v>
      </c>
    </row>
    <row r="280" spans="1:24" ht="38.25" x14ac:dyDescent="0.2">
      <c r="A280" s="53">
        <f t="shared" si="41"/>
        <v>229</v>
      </c>
      <c r="B280" s="21" t="s">
        <v>2297</v>
      </c>
      <c r="C280" s="15" t="s">
        <v>1061</v>
      </c>
      <c r="D280" s="22" t="s">
        <v>1742</v>
      </c>
      <c r="E280" s="22"/>
      <c r="F280" s="103" t="s">
        <v>2299</v>
      </c>
      <c r="G280" s="17" t="s">
        <v>2877</v>
      </c>
      <c r="H280" s="93">
        <v>86</v>
      </c>
      <c r="I280" s="83">
        <f t="shared" si="42"/>
        <v>0</v>
      </c>
      <c r="J280" s="84">
        <f t="shared" si="43"/>
        <v>0</v>
      </c>
      <c r="K280" s="72"/>
      <c r="L280" s="73">
        <f t="shared" si="44"/>
        <v>0</v>
      </c>
      <c r="M280" s="72"/>
      <c r="N280" s="73">
        <f t="shared" si="45"/>
        <v>0</v>
      </c>
      <c r="O280" s="72"/>
      <c r="P280" s="73">
        <f t="shared" si="46"/>
        <v>0</v>
      </c>
      <c r="Q280" s="72"/>
      <c r="R280" s="73">
        <f t="shared" si="47"/>
        <v>0</v>
      </c>
      <c r="S280" s="72"/>
      <c r="T280" s="73">
        <f t="shared" si="48"/>
        <v>0</v>
      </c>
      <c r="U280" s="72"/>
      <c r="V280" s="73">
        <f t="shared" si="49"/>
        <v>0</v>
      </c>
      <c r="W280" s="72"/>
      <c r="X280" s="73">
        <f t="shared" si="50"/>
        <v>0</v>
      </c>
    </row>
    <row r="281" spans="1:24" ht="38.25" x14ac:dyDescent="0.2">
      <c r="A281" s="53">
        <f t="shared" si="41"/>
        <v>230</v>
      </c>
      <c r="B281" s="21" t="s">
        <v>2300</v>
      </c>
      <c r="C281" s="15" t="s">
        <v>696</v>
      </c>
      <c r="D281" s="22" t="s">
        <v>904</v>
      </c>
      <c r="E281" s="22"/>
      <c r="F281" s="103" t="s">
        <v>2301</v>
      </c>
      <c r="G281" s="17" t="s">
        <v>2877</v>
      </c>
      <c r="H281" s="93">
        <v>86</v>
      </c>
      <c r="I281" s="83">
        <f t="shared" si="42"/>
        <v>0</v>
      </c>
      <c r="J281" s="84">
        <f t="shared" si="43"/>
        <v>0</v>
      </c>
      <c r="K281" s="72"/>
      <c r="L281" s="73">
        <f t="shared" si="44"/>
        <v>0</v>
      </c>
      <c r="M281" s="72"/>
      <c r="N281" s="73">
        <f t="shared" si="45"/>
        <v>0</v>
      </c>
      <c r="O281" s="72"/>
      <c r="P281" s="73">
        <f t="shared" si="46"/>
        <v>0</v>
      </c>
      <c r="Q281" s="72"/>
      <c r="R281" s="73">
        <f t="shared" si="47"/>
        <v>0</v>
      </c>
      <c r="S281" s="72"/>
      <c r="T281" s="73">
        <f t="shared" si="48"/>
        <v>0</v>
      </c>
      <c r="U281" s="72"/>
      <c r="V281" s="73">
        <f t="shared" si="49"/>
        <v>0</v>
      </c>
      <c r="W281" s="72"/>
      <c r="X281" s="73">
        <f t="shared" si="50"/>
        <v>0</v>
      </c>
    </row>
    <row r="282" spans="1:24" ht="38.25" x14ac:dyDescent="0.2">
      <c r="A282" s="53">
        <f t="shared" si="41"/>
        <v>231</v>
      </c>
      <c r="B282" s="21" t="s">
        <v>2302</v>
      </c>
      <c r="C282" s="15" t="s">
        <v>1422</v>
      </c>
      <c r="D282" s="22" t="s">
        <v>1523</v>
      </c>
      <c r="E282" s="22"/>
      <c r="F282" s="103" t="s">
        <v>2303</v>
      </c>
      <c r="G282" s="17" t="s">
        <v>2877</v>
      </c>
      <c r="H282" s="93">
        <v>86</v>
      </c>
      <c r="I282" s="83">
        <f t="shared" si="42"/>
        <v>0</v>
      </c>
      <c r="J282" s="84">
        <f t="shared" si="43"/>
        <v>0</v>
      </c>
      <c r="K282" s="72"/>
      <c r="L282" s="73">
        <f t="shared" si="44"/>
        <v>0</v>
      </c>
      <c r="M282" s="72"/>
      <c r="N282" s="73">
        <f t="shared" si="45"/>
        <v>0</v>
      </c>
      <c r="O282" s="72"/>
      <c r="P282" s="73">
        <f t="shared" si="46"/>
        <v>0</v>
      </c>
      <c r="Q282" s="72"/>
      <c r="R282" s="73">
        <f t="shared" si="47"/>
        <v>0</v>
      </c>
      <c r="S282" s="72"/>
      <c r="T282" s="73">
        <f t="shared" si="48"/>
        <v>0</v>
      </c>
      <c r="U282" s="72"/>
      <c r="V282" s="73">
        <f t="shared" si="49"/>
        <v>0</v>
      </c>
      <c r="W282" s="72"/>
      <c r="X282" s="73">
        <f t="shared" si="50"/>
        <v>0</v>
      </c>
    </row>
    <row r="283" spans="1:24" ht="38.25" x14ac:dyDescent="0.2">
      <c r="A283" s="53">
        <f t="shared" si="41"/>
        <v>232</v>
      </c>
      <c r="B283" s="21" t="s">
        <v>2304</v>
      </c>
      <c r="C283" s="15" t="s">
        <v>1061</v>
      </c>
      <c r="D283" s="22" t="s">
        <v>999</v>
      </c>
      <c r="E283" s="22"/>
      <c r="F283" s="103" t="s">
        <v>2305</v>
      </c>
      <c r="G283" s="17" t="s">
        <v>2877</v>
      </c>
      <c r="H283" s="93">
        <v>86</v>
      </c>
      <c r="I283" s="83">
        <f t="shared" si="42"/>
        <v>0</v>
      </c>
      <c r="J283" s="84">
        <f t="shared" si="43"/>
        <v>0</v>
      </c>
      <c r="K283" s="72"/>
      <c r="L283" s="73">
        <f t="shared" si="44"/>
        <v>0</v>
      </c>
      <c r="M283" s="72"/>
      <c r="N283" s="73">
        <f t="shared" si="45"/>
        <v>0</v>
      </c>
      <c r="O283" s="72"/>
      <c r="P283" s="73">
        <f t="shared" si="46"/>
        <v>0</v>
      </c>
      <c r="Q283" s="72"/>
      <c r="R283" s="73">
        <f t="shared" si="47"/>
        <v>0</v>
      </c>
      <c r="S283" s="72"/>
      <c r="T283" s="73">
        <f t="shared" si="48"/>
        <v>0</v>
      </c>
      <c r="U283" s="72"/>
      <c r="V283" s="73">
        <f t="shared" si="49"/>
        <v>0</v>
      </c>
      <c r="W283" s="72"/>
      <c r="X283" s="73">
        <f t="shared" si="50"/>
        <v>0</v>
      </c>
    </row>
    <row r="284" spans="1:24" ht="48" x14ac:dyDescent="0.2">
      <c r="A284" s="53">
        <f t="shared" si="41"/>
        <v>233</v>
      </c>
      <c r="B284" s="21" t="s">
        <v>2306</v>
      </c>
      <c r="C284" s="21" t="s">
        <v>181</v>
      </c>
      <c r="D284" s="16" t="s">
        <v>1743</v>
      </c>
      <c r="E284" s="16"/>
      <c r="F284" s="103" t="s">
        <v>2886</v>
      </c>
      <c r="G284" s="17" t="s">
        <v>2877</v>
      </c>
      <c r="H284" s="93">
        <v>86</v>
      </c>
      <c r="I284" s="83">
        <f t="shared" si="42"/>
        <v>0</v>
      </c>
      <c r="J284" s="84">
        <f t="shared" si="43"/>
        <v>0</v>
      </c>
      <c r="K284" s="72"/>
      <c r="L284" s="73">
        <f t="shared" si="44"/>
        <v>0</v>
      </c>
      <c r="M284" s="72"/>
      <c r="N284" s="73">
        <f t="shared" si="45"/>
        <v>0</v>
      </c>
      <c r="O284" s="72"/>
      <c r="P284" s="73">
        <f t="shared" si="46"/>
        <v>0</v>
      </c>
      <c r="Q284" s="72"/>
      <c r="R284" s="73">
        <f t="shared" si="47"/>
        <v>0</v>
      </c>
      <c r="S284" s="72"/>
      <c r="T284" s="73">
        <f t="shared" si="48"/>
        <v>0</v>
      </c>
      <c r="U284" s="72"/>
      <c r="V284" s="73">
        <f t="shared" si="49"/>
        <v>0</v>
      </c>
      <c r="W284" s="72"/>
      <c r="X284" s="73">
        <f t="shared" si="50"/>
        <v>0</v>
      </c>
    </row>
    <row r="285" spans="1:24" ht="48" x14ac:dyDescent="0.2">
      <c r="A285" s="53">
        <f t="shared" si="41"/>
        <v>234</v>
      </c>
      <c r="B285" s="21" t="s">
        <v>2307</v>
      </c>
      <c r="C285" s="15" t="s">
        <v>1624</v>
      </c>
      <c r="D285" s="22" t="s">
        <v>1623</v>
      </c>
      <c r="E285" s="22"/>
      <c r="F285" s="103" t="s">
        <v>2308</v>
      </c>
      <c r="G285" s="17" t="s">
        <v>2877</v>
      </c>
      <c r="H285" s="93">
        <v>86</v>
      </c>
      <c r="I285" s="83">
        <f t="shared" si="42"/>
        <v>0</v>
      </c>
      <c r="J285" s="84">
        <f t="shared" si="43"/>
        <v>0</v>
      </c>
      <c r="K285" s="72"/>
      <c r="L285" s="73">
        <f t="shared" si="44"/>
        <v>0</v>
      </c>
      <c r="M285" s="72"/>
      <c r="N285" s="73">
        <f t="shared" si="45"/>
        <v>0</v>
      </c>
      <c r="O285" s="72"/>
      <c r="P285" s="73">
        <f t="shared" si="46"/>
        <v>0</v>
      </c>
      <c r="Q285" s="72"/>
      <c r="R285" s="73">
        <f t="shared" si="47"/>
        <v>0</v>
      </c>
      <c r="S285" s="72"/>
      <c r="T285" s="73">
        <f t="shared" si="48"/>
        <v>0</v>
      </c>
      <c r="U285" s="72"/>
      <c r="V285" s="73">
        <f t="shared" si="49"/>
        <v>0</v>
      </c>
      <c r="W285" s="72"/>
      <c r="X285" s="73">
        <f t="shared" si="50"/>
        <v>0</v>
      </c>
    </row>
    <row r="286" spans="1:24" ht="52.5" customHeight="1" x14ac:dyDescent="0.2">
      <c r="A286" s="53">
        <f t="shared" si="41"/>
        <v>235</v>
      </c>
      <c r="B286" s="21" t="s">
        <v>2309</v>
      </c>
      <c r="C286" s="15" t="s">
        <v>1624</v>
      </c>
      <c r="D286" s="22" t="s">
        <v>1626</v>
      </c>
      <c r="E286" s="22"/>
      <c r="F286" s="103" t="s">
        <v>2887</v>
      </c>
      <c r="G286" s="17" t="s">
        <v>2877</v>
      </c>
      <c r="H286" s="93">
        <v>86</v>
      </c>
      <c r="I286" s="83">
        <f t="shared" si="42"/>
        <v>0</v>
      </c>
      <c r="J286" s="84">
        <f t="shared" si="43"/>
        <v>0</v>
      </c>
      <c r="K286" s="72"/>
      <c r="L286" s="73">
        <f t="shared" si="44"/>
        <v>0</v>
      </c>
      <c r="M286" s="72"/>
      <c r="N286" s="73">
        <f t="shared" si="45"/>
        <v>0</v>
      </c>
      <c r="O286" s="72"/>
      <c r="P286" s="73">
        <f t="shared" si="46"/>
        <v>0</v>
      </c>
      <c r="Q286" s="72"/>
      <c r="R286" s="73">
        <f t="shared" si="47"/>
        <v>0</v>
      </c>
      <c r="S286" s="72"/>
      <c r="T286" s="73">
        <f t="shared" si="48"/>
        <v>0</v>
      </c>
      <c r="U286" s="72"/>
      <c r="V286" s="73">
        <f t="shared" si="49"/>
        <v>0</v>
      </c>
      <c r="W286" s="72"/>
      <c r="X286" s="73">
        <f t="shared" si="50"/>
        <v>0</v>
      </c>
    </row>
    <row r="287" spans="1:24" ht="48" x14ac:dyDescent="0.2">
      <c r="A287" s="53">
        <f t="shared" si="41"/>
        <v>236</v>
      </c>
      <c r="B287" s="21" t="s">
        <v>2310</v>
      </c>
      <c r="C287" s="15" t="s">
        <v>1625</v>
      </c>
      <c r="D287" s="22" t="s">
        <v>1627</v>
      </c>
      <c r="E287" s="22"/>
      <c r="F287" s="103" t="s">
        <v>2311</v>
      </c>
      <c r="G287" s="17" t="s">
        <v>2877</v>
      </c>
      <c r="H287" s="93">
        <v>86</v>
      </c>
      <c r="I287" s="83">
        <f t="shared" si="42"/>
        <v>0</v>
      </c>
      <c r="J287" s="84">
        <f t="shared" si="43"/>
        <v>0</v>
      </c>
      <c r="K287" s="72"/>
      <c r="L287" s="73">
        <f t="shared" si="44"/>
        <v>0</v>
      </c>
      <c r="M287" s="72"/>
      <c r="N287" s="73">
        <f t="shared" si="45"/>
        <v>0</v>
      </c>
      <c r="O287" s="72"/>
      <c r="P287" s="73">
        <f t="shared" si="46"/>
        <v>0</v>
      </c>
      <c r="Q287" s="72"/>
      <c r="R287" s="73">
        <f t="shared" si="47"/>
        <v>0</v>
      </c>
      <c r="S287" s="72"/>
      <c r="T287" s="73">
        <f t="shared" si="48"/>
        <v>0</v>
      </c>
      <c r="U287" s="72"/>
      <c r="V287" s="73">
        <f t="shared" si="49"/>
        <v>0</v>
      </c>
      <c r="W287" s="72"/>
      <c r="X287" s="73">
        <f t="shared" si="50"/>
        <v>0</v>
      </c>
    </row>
    <row r="288" spans="1:24" ht="55.5" customHeight="1" x14ac:dyDescent="0.2">
      <c r="A288" s="53">
        <f t="shared" si="41"/>
        <v>237</v>
      </c>
      <c r="B288" s="21" t="s">
        <v>2312</v>
      </c>
      <c r="C288" s="15" t="s">
        <v>1624</v>
      </c>
      <c r="D288" s="22" t="s">
        <v>1628</v>
      </c>
      <c r="E288" s="22"/>
      <c r="F288" s="103" t="s">
        <v>2888</v>
      </c>
      <c r="G288" s="17" t="s">
        <v>2877</v>
      </c>
      <c r="H288" s="93">
        <v>86</v>
      </c>
      <c r="I288" s="83">
        <f t="shared" si="42"/>
        <v>0</v>
      </c>
      <c r="J288" s="84">
        <f t="shared" si="43"/>
        <v>0</v>
      </c>
      <c r="K288" s="72"/>
      <c r="L288" s="73">
        <f t="shared" si="44"/>
        <v>0</v>
      </c>
      <c r="M288" s="72"/>
      <c r="N288" s="73">
        <f t="shared" si="45"/>
        <v>0</v>
      </c>
      <c r="O288" s="72"/>
      <c r="P288" s="73">
        <f t="shared" si="46"/>
        <v>0</v>
      </c>
      <c r="Q288" s="72"/>
      <c r="R288" s="73">
        <f t="shared" si="47"/>
        <v>0</v>
      </c>
      <c r="S288" s="72"/>
      <c r="T288" s="73">
        <f t="shared" si="48"/>
        <v>0</v>
      </c>
      <c r="U288" s="72"/>
      <c r="V288" s="73">
        <f t="shared" si="49"/>
        <v>0</v>
      </c>
      <c r="W288" s="72"/>
      <c r="X288" s="73">
        <f t="shared" si="50"/>
        <v>0</v>
      </c>
    </row>
    <row r="289" spans="1:24" ht="63.75" x14ac:dyDescent="0.2">
      <c r="A289" s="53">
        <f t="shared" si="41"/>
        <v>238</v>
      </c>
      <c r="B289" s="21" t="s">
        <v>2313</v>
      </c>
      <c r="C289" s="21" t="s">
        <v>181</v>
      </c>
      <c r="D289" s="22" t="s">
        <v>1744</v>
      </c>
      <c r="E289" s="22"/>
      <c r="F289" s="103" t="s">
        <v>2889</v>
      </c>
      <c r="G289" s="17" t="s">
        <v>2877</v>
      </c>
      <c r="H289" s="93">
        <v>86</v>
      </c>
      <c r="I289" s="83">
        <f t="shared" si="42"/>
        <v>0</v>
      </c>
      <c r="J289" s="84">
        <f t="shared" si="43"/>
        <v>0</v>
      </c>
      <c r="K289" s="72"/>
      <c r="L289" s="73">
        <f t="shared" si="44"/>
        <v>0</v>
      </c>
      <c r="M289" s="72"/>
      <c r="N289" s="73">
        <f t="shared" si="45"/>
        <v>0</v>
      </c>
      <c r="O289" s="72"/>
      <c r="P289" s="73">
        <f t="shared" si="46"/>
        <v>0</v>
      </c>
      <c r="Q289" s="72"/>
      <c r="R289" s="73">
        <f t="shared" si="47"/>
        <v>0</v>
      </c>
      <c r="S289" s="72"/>
      <c r="T289" s="73">
        <f t="shared" si="48"/>
        <v>0</v>
      </c>
      <c r="U289" s="72"/>
      <c r="V289" s="73">
        <f t="shared" si="49"/>
        <v>0</v>
      </c>
      <c r="W289" s="72"/>
      <c r="X289" s="73">
        <f t="shared" si="50"/>
        <v>0</v>
      </c>
    </row>
    <row r="290" spans="1:24" ht="39" customHeight="1" x14ac:dyDescent="0.2">
      <c r="A290" s="53">
        <f t="shared" si="41"/>
        <v>239</v>
      </c>
      <c r="B290" s="21" t="s">
        <v>2314</v>
      </c>
      <c r="C290" s="15" t="s">
        <v>1060</v>
      </c>
      <c r="D290" s="22" t="s">
        <v>1735</v>
      </c>
      <c r="E290" s="22"/>
      <c r="F290" s="103" t="s">
        <v>2730</v>
      </c>
      <c r="G290" s="17" t="s">
        <v>2877</v>
      </c>
      <c r="H290" s="93">
        <v>86</v>
      </c>
      <c r="I290" s="83">
        <f t="shared" si="42"/>
        <v>0</v>
      </c>
      <c r="J290" s="84">
        <f t="shared" si="43"/>
        <v>0</v>
      </c>
      <c r="K290" s="72"/>
      <c r="L290" s="73">
        <f t="shared" si="44"/>
        <v>0</v>
      </c>
      <c r="M290" s="72"/>
      <c r="N290" s="73">
        <f t="shared" si="45"/>
        <v>0</v>
      </c>
      <c r="O290" s="72"/>
      <c r="P290" s="73">
        <f t="shared" si="46"/>
        <v>0</v>
      </c>
      <c r="Q290" s="72"/>
      <c r="R290" s="73">
        <f t="shared" si="47"/>
        <v>0</v>
      </c>
      <c r="S290" s="72"/>
      <c r="T290" s="73">
        <f t="shared" si="48"/>
        <v>0</v>
      </c>
      <c r="U290" s="72"/>
      <c r="V290" s="73">
        <f t="shared" si="49"/>
        <v>0</v>
      </c>
      <c r="W290" s="72"/>
      <c r="X290" s="73">
        <f t="shared" si="50"/>
        <v>0</v>
      </c>
    </row>
    <row r="291" spans="1:24" ht="38.25" x14ac:dyDescent="0.2">
      <c r="A291" s="53">
        <f t="shared" si="41"/>
        <v>240</v>
      </c>
      <c r="B291" s="21" t="s">
        <v>2315</v>
      </c>
      <c r="C291" s="15" t="s">
        <v>1019</v>
      </c>
      <c r="D291" s="22" t="s">
        <v>1738</v>
      </c>
      <c r="E291" s="22"/>
      <c r="F291" s="103" t="s">
        <v>2316</v>
      </c>
      <c r="G291" s="17" t="s">
        <v>2877</v>
      </c>
      <c r="H291" s="93">
        <v>86</v>
      </c>
      <c r="I291" s="83">
        <f t="shared" si="42"/>
        <v>0</v>
      </c>
      <c r="J291" s="84">
        <f t="shared" si="43"/>
        <v>0</v>
      </c>
      <c r="K291" s="72"/>
      <c r="L291" s="73">
        <f t="shared" si="44"/>
        <v>0</v>
      </c>
      <c r="M291" s="72"/>
      <c r="N291" s="73">
        <f t="shared" si="45"/>
        <v>0</v>
      </c>
      <c r="O291" s="72"/>
      <c r="P291" s="73">
        <f t="shared" si="46"/>
        <v>0</v>
      </c>
      <c r="Q291" s="72"/>
      <c r="R291" s="73">
        <f t="shared" si="47"/>
        <v>0</v>
      </c>
      <c r="S291" s="72"/>
      <c r="T291" s="73">
        <f t="shared" si="48"/>
        <v>0</v>
      </c>
      <c r="U291" s="72"/>
      <c r="V291" s="73">
        <f t="shared" si="49"/>
        <v>0</v>
      </c>
      <c r="W291" s="72"/>
      <c r="X291" s="73">
        <f t="shared" si="50"/>
        <v>0</v>
      </c>
    </row>
    <row r="292" spans="1:24" ht="38.25" x14ac:dyDescent="0.2">
      <c r="A292" s="53">
        <f t="shared" ref="A292:A352" si="51">A291+1</f>
        <v>241</v>
      </c>
      <c r="B292" s="21" t="s">
        <v>2317</v>
      </c>
      <c r="C292" s="15" t="s">
        <v>1422</v>
      </c>
      <c r="D292" s="22" t="s">
        <v>1423</v>
      </c>
      <c r="E292" s="22"/>
      <c r="F292" s="103" t="s">
        <v>2318</v>
      </c>
      <c r="G292" s="17" t="s">
        <v>2877</v>
      </c>
      <c r="H292" s="93">
        <v>86</v>
      </c>
      <c r="I292" s="83">
        <f t="shared" si="42"/>
        <v>0</v>
      </c>
      <c r="J292" s="84">
        <f t="shared" si="43"/>
        <v>0</v>
      </c>
      <c r="K292" s="72"/>
      <c r="L292" s="73">
        <f t="shared" si="44"/>
        <v>0</v>
      </c>
      <c r="M292" s="72"/>
      <c r="N292" s="73">
        <f t="shared" si="45"/>
        <v>0</v>
      </c>
      <c r="O292" s="72"/>
      <c r="P292" s="73">
        <f t="shared" si="46"/>
        <v>0</v>
      </c>
      <c r="Q292" s="72"/>
      <c r="R292" s="73">
        <f t="shared" si="47"/>
        <v>0</v>
      </c>
      <c r="S292" s="72"/>
      <c r="T292" s="73">
        <f t="shared" si="48"/>
        <v>0</v>
      </c>
      <c r="U292" s="72"/>
      <c r="V292" s="73">
        <f t="shared" si="49"/>
        <v>0</v>
      </c>
      <c r="W292" s="72"/>
      <c r="X292" s="73">
        <f t="shared" si="50"/>
        <v>0</v>
      </c>
    </row>
    <row r="293" spans="1:24" ht="38.25" x14ac:dyDescent="0.2">
      <c r="A293" s="53">
        <f t="shared" si="51"/>
        <v>242</v>
      </c>
      <c r="B293" s="21" t="s">
        <v>2319</v>
      </c>
      <c r="C293" s="15" t="s">
        <v>1422</v>
      </c>
      <c r="D293" s="22" t="s">
        <v>1521</v>
      </c>
      <c r="E293" s="22"/>
      <c r="F293" s="103" t="s">
        <v>2320</v>
      </c>
      <c r="G293" s="17" t="s">
        <v>2877</v>
      </c>
      <c r="H293" s="93">
        <v>86</v>
      </c>
      <c r="I293" s="83">
        <f t="shared" si="42"/>
        <v>0</v>
      </c>
      <c r="J293" s="84">
        <f t="shared" si="43"/>
        <v>0</v>
      </c>
      <c r="K293" s="72"/>
      <c r="L293" s="73">
        <f t="shared" si="44"/>
        <v>0</v>
      </c>
      <c r="M293" s="72"/>
      <c r="N293" s="73">
        <f t="shared" si="45"/>
        <v>0</v>
      </c>
      <c r="O293" s="72"/>
      <c r="P293" s="73">
        <f t="shared" si="46"/>
        <v>0</v>
      </c>
      <c r="Q293" s="72"/>
      <c r="R293" s="73">
        <f t="shared" si="47"/>
        <v>0</v>
      </c>
      <c r="S293" s="72"/>
      <c r="T293" s="73">
        <f t="shared" si="48"/>
        <v>0</v>
      </c>
      <c r="U293" s="72"/>
      <c r="V293" s="73">
        <f t="shared" si="49"/>
        <v>0</v>
      </c>
      <c r="W293" s="72"/>
      <c r="X293" s="73">
        <f t="shared" si="50"/>
        <v>0</v>
      </c>
    </row>
    <row r="294" spans="1:24" x14ac:dyDescent="0.2">
      <c r="A294" s="53"/>
      <c r="B294" s="21"/>
      <c r="C294" s="30"/>
      <c r="D294" s="31" t="s">
        <v>28</v>
      </c>
      <c r="E294" s="31"/>
      <c r="F294" s="103"/>
      <c r="G294" s="17"/>
      <c r="H294" s="93"/>
      <c r="I294" s="83">
        <f t="shared" si="42"/>
        <v>0</v>
      </c>
      <c r="J294" s="84">
        <f t="shared" si="43"/>
        <v>0</v>
      </c>
      <c r="K294" s="72"/>
      <c r="L294" s="73">
        <f t="shared" si="44"/>
        <v>0</v>
      </c>
      <c r="M294" s="72"/>
      <c r="N294" s="73">
        <f t="shared" si="45"/>
        <v>0</v>
      </c>
      <c r="O294" s="72"/>
      <c r="P294" s="73">
        <f t="shared" si="46"/>
        <v>0</v>
      </c>
      <c r="Q294" s="72"/>
      <c r="R294" s="73">
        <f t="shared" si="47"/>
        <v>0</v>
      </c>
      <c r="S294" s="72"/>
      <c r="T294" s="73">
        <f t="shared" si="48"/>
        <v>0</v>
      </c>
      <c r="U294" s="72"/>
      <c r="V294" s="73">
        <f t="shared" si="49"/>
        <v>0</v>
      </c>
      <c r="W294" s="72"/>
      <c r="X294" s="73">
        <f t="shared" si="50"/>
        <v>0</v>
      </c>
    </row>
    <row r="295" spans="1:24" ht="38.25" x14ac:dyDescent="0.2">
      <c r="A295" s="53">
        <v>243</v>
      </c>
      <c r="B295" s="21" t="s">
        <v>2321</v>
      </c>
      <c r="C295" s="15" t="s">
        <v>849</v>
      </c>
      <c r="D295" s="16" t="s">
        <v>1289</v>
      </c>
      <c r="E295" s="16"/>
      <c r="F295" s="103" t="s">
        <v>2658</v>
      </c>
      <c r="G295" s="17" t="s">
        <v>2877</v>
      </c>
      <c r="H295" s="93">
        <v>86</v>
      </c>
      <c r="I295" s="83">
        <f t="shared" si="42"/>
        <v>0</v>
      </c>
      <c r="J295" s="84">
        <f t="shared" si="43"/>
        <v>0</v>
      </c>
      <c r="K295" s="72"/>
      <c r="L295" s="73">
        <f t="shared" si="44"/>
        <v>0</v>
      </c>
      <c r="M295" s="72"/>
      <c r="N295" s="73">
        <f t="shared" si="45"/>
        <v>0</v>
      </c>
      <c r="O295" s="72"/>
      <c r="P295" s="73">
        <f t="shared" si="46"/>
        <v>0</v>
      </c>
      <c r="Q295" s="72"/>
      <c r="R295" s="73">
        <f t="shared" si="47"/>
        <v>0</v>
      </c>
      <c r="S295" s="72"/>
      <c r="T295" s="73">
        <f t="shared" si="48"/>
        <v>0</v>
      </c>
      <c r="U295" s="72"/>
      <c r="V295" s="73">
        <f t="shared" si="49"/>
        <v>0</v>
      </c>
      <c r="W295" s="72"/>
      <c r="X295" s="73">
        <f t="shared" si="50"/>
        <v>0</v>
      </c>
    </row>
    <row r="296" spans="1:24" ht="38.25" x14ac:dyDescent="0.2">
      <c r="A296" s="53">
        <f t="shared" si="51"/>
        <v>244</v>
      </c>
      <c r="B296" s="21" t="s">
        <v>2322</v>
      </c>
      <c r="C296" s="15" t="s">
        <v>849</v>
      </c>
      <c r="D296" s="16" t="s">
        <v>1283</v>
      </c>
      <c r="E296" s="16"/>
      <c r="F296" s="103" t="s">
        <v>2323</v>
      </c>
      <c r="G296" s="17" t="s">
        <v>2877</v>
      </c>
      <c r="H296" s="93">
        <v>86</v>
      </c>
      <c r="I296" s="83">
        <f t="shared" si="42"/>
        <v>0</v>
      </c>
      <c r="J296" s="84">
        <f t="shared" si="43"/>
        <v>0</v>
      </c>
      <c r="K296" s="72"/>
      <c r="L296" s="73">
        <f t="shared" si="44"/>
        <v>0</v>
      </c>
      <c r="M296" s="72"/>
      <c r="N296" s="73">
        <f t="shared" si="45"/>
        <v>0</v>
      </c>
      <c r="O296" s="72"/>
      <c r="P296" s="73">
        <f t="shared" si="46"/>
        <v>0</v>
      </c>
      <c r="Q296" s="72"/>
      <c r="R296" s="73">
        <f t="shared" si="47"/>
        <v>0</v>
      </c>
      <c r="S296" s="72"/>
      <c r="T296" s="73">
        <f t="shared" si="48"/>
        <v>0</v>
      </c>
      <c r="U296" s="72"/>
      <c r="V296" s="73">
        <f t="shared" si="49"/>
        <v>0</v>
      </c>
      <c r="W296" s="72"/>
      <c r="X296" s="73">
        <f t="shared" si="50"/>
        <v>0</v>
      </c>
    </row>
    <row r="297" spans="1:24" ht="38.25" x14ac:dyDescent="0.2">
      <c r="A297" s="53">
        <f t="shared" si="51"/>
        <v>245</v>
      </c>
      <c r="B297" s="21" t="s">
        <v>2324</v>
      </c>
      <c r="C297" s="15" t="s">
        <v>849</v>
      </c>
      <c r="D297" s="16" t="s">
        <v>667</v>
      </c>
      <c r="E297" s="16"/>
      <c r="F297" s="103" t="s">
        <v>2325</v>
      </c>
      <c r="G297" s="17" t="s">
        <v>2877</v>
      </c>
      <c r="H297" s="93">
        <v>86</v>
      </c>
      <c r="I297" s="83">
        <f t="shared" si="42"/>
        <v>0</v>
      </c>
      <c r="J297" s="84">
        <f t="shared" si="43"/>
        <v>0</v>
      </c>
      <c r="K297" s="72"/>
      <c r="L297" s="73">
        <f t="shared" si="44"/>
        <v>0</v>
      </c>
      <c r="M297" s="72"/>
      <c r="N297" s="73">
        <f t="shared" si="45"/>
        <v>0</v>
      </c>
      <c r="O297" s="72"/>
      <c r="P297" s="73">
        <f t="shared" si="46"/>
        <v>0</v>
      </c>
      <c r="Q297" s="72"/>
      <c r="R297" s="73">
        <f t="shared" si="47"/>
        <v>0</v>
      </c>
      <c r="S297" s="72"/>
      <c r="T297" s="73">
        <f t="shared" si="48"/>
        <v>0</v>
      </c>
      <c r="U297" s="72"/>
      <c r="V297" s="73">
        <f t="shared" si="49"/>
        <v>0</v>
      </c>
      <c r="W297" s="72"/>
      <c r="X297" s="73">
        <f t="shared" si="50"/>
        <v>0</v>
      </c>
    </row>
    <row r="298" spans="1:24" ht="38.25" x14ac:dyDescent="0.2">
      <c r="A298" s="53">
        <f t="shared" si="51"/>
        <v>246</v>
      </c>
      <c r="B298" s="21" t="s">
        <v>2326</v>
      </c>
      <c r="C298" s="15" t="s">
        <v>849</v>
      </c>
      <c r="D298" s="16" t="s">
        <v>668</v>
      </c>
      <c r="E298" s="16"/>
      <c r="F298" s="103" t="s">
        <v>2327</v>
      </c>
      <c r="G298" s="17" t="s">
        <v>2877</v>
      </c>
      <c r="H298" s="93">
        <v>86</v>
      </c>
      <c r="I298" s="83">
        <f t="shared" si="42"/>
        <v>0</v>
      </c>
      <c r="J298" s="84">
        <f t="shared" si="43"/>
        <v>0</v>
      </c>
      <c r="K298" s="72"/>
      <c r="L298" s="73">
        <f t="shared" si="44"/>
        <v>0</v>
      </c>
      <c r="M298" s="72"/>
      <c r="N298" s="73">
        <f t="shared" si="45"/>
        <v>0</v>
      </c>
      <c r="O298" s="72"/>
      <c r="P298" s="73">
        <f t="shared" si="46"/>
        <v>0</v>
      </c>
      <c r="Q298" s="72"/>
      <c r="R298" s="73">
        <f t="shared" si="47"/>
        <v>0</v>
      </c>
      <c r="S298" s="72"/>
      <c r="T298" s="73">
        <f t="shared" si="48"/>
        <v>0</v>
      </c>
      <c r="U298" s="72"/>
      <c r="V298" s="73">
        <f t="shared" si="49"/>
        <v>0</v>
      </c>
      <c r="W298" s="72"/>
      <c r="X298" s="73">
        <f t="shared" si="50"/>
        <v>0</v>
      </c>
    </row>
    <row r="299" spans="1:24" ht="38.25" x14ac:dyDescent="0.2">
      <c r="A299" s="53">
        <f t="shared" si="51"/>
        <v>247</v>
      </c>
      <c r="B299" s="21" t="s">
        <v>2328</v>
      </c>
      <c r="C299" s="15" t="s">
        <v>849</v>
      </c>
      <c r="D299" s="16" t="s">
        <v>1588</v>
      </c>
      <c r="E299" s="16"/>
      <c r="F299" s="103" t="s">
        <v>2329</v>
      </c>
      <c r="G299" s="17" t="s">
        <v>2877</v>
      </c>
      <c r="H299" s="93">
        <v>86</v>
      </c>
      <c r="I299" s="83">
        <f t="shared" si="42"/>
        <v>0</v>
      </c>
      <c r="J299" s="84">
        <f t="shared" si="43"/>
        <v>0</v>
      </c>
      <c r="K299" s="72"/>
      <c r="L299" s="73">
        <f t="shared" si="44"/>
        <v>0</v>
      </c>
      <c r="M299" s="72"/>
      <c r="N299" s="73">
        <f t="shared" si="45"/>
        <v>0</v>
      </c>
      <c r="O299" s="72"/>
      <c r="P299" s="73">
        <f t="shared" si="46"/>
        <v>0</v>
      </c>
      <c r="Q299" s="72"/>
      <c r="R299" s="73">
        <f t="shared" si="47"/>
        <v>0</v>
      </c>
      <c r="S299" s="72"/>
      <c r="T299" s="73">
        <f t="shared" si="48"/>
        <v>0</v>
      </c>
      <c r="U299" s="72"/>
      <c r="V299" s="73">
        <f t="shared" si="49"/>
        <v>0</v>
      </c>
      <c r="W299" s="72"/>
      <c r="X299" s="73">
        <f t="shared" si="50"/>
        <v>0</v>
      </c>
    </row>
    <row r="300" spans="1:24" ht="38.25" x14ac:dyDescent="0.2">
      <c r="A300" s="53">
        <f t="shared" si="51"/>
        <v>248</v>
      </c>
      <c r="B300" s="21" t="s">
        <v>2330</v>
      </c>
      <c r="C300" s="15" t="s">
        <v>1409</v>
      </c>
      <c r="D300" s="16" t="s">
        <v>1410</v>
      </c>
      <c r="E300" s="16"/>
      <c r="F300" s="103" t="s">
        <v>2331</v>
      </c>
      <c r="G300" s="17" t="s">
        <v>2877</v>
      </c>
      <c r="H300" s="93">
        <v>115</v>
      </c>
      <c r="I300" s="83">
        <f t="shared" si="42"/>
        <v>0</v>
      </c>
      <c r="J300" s="84">
        <f t="shared" si="43"/>
        <v>0</v>
      </c>
      <c r="K300" s="72"/>
      <c r="L300" s="73">
        <f t="shared" si="44"/>
        <v>0</v>
      </c>
      <c r="M300" s="72"/>
      <c r="N300" s="73">
        <f t="shared" si="45"/>
        <v>0</v>
      </c>
      <c r="O300" s="72"/>
      <c r="P300" s="73">
        <f t="shared" si="46"/>
        <v>0</v>
      </c>
      <c r="Q300" s="72"/>
      <c r="R300" s="73">
        <f t="shared" si="47"/>
        <v>0</v>
      </c>
      <c r="S300" s="72"/>
      <c r="T300" s="73">
        <f t="shared" si="48"/>
        <v>0</v>
      </c>
      <c r="U300" s="72"/>
      <c r="V300" s="73">
        <f t="shared" si="49"/>
        <v>0</v>
      </c>
      <c r="W300" s="72"/>
      <c r="X300" s="73">
        <f t="shared" si="50"/>
        <v>0</v>
      </c>
    </row>
    <row r="301" spans="1:24" ht="38.25" x14ac:dyDescent="0.2">
      <c r="A301" s="53">
        <f t="shared" si="51"/>
        <v>249</v>
      </c>
      <c r="B301" s="21" t="s">
        <v>2332</v>
      </c>
      <c r="C301" s="15" t="s">
        <v>906</v>
      </c>
      <c r="D301" s="16" t="s">
        <v>807</v>
      </c>
      <c r="E301" s="16"/>
      <c r="F301" s="103" t="s">
        <v>2333</v>
      </c>
      <c r="G301" s="17" t="s">
        <v>2877</v>
      </c>
      <c r="H301" s="93">
        <v>115</v>
      </c>
      <c r="I301" s="83">
        <f t="shared" si="42"/>
        <v>0</v>
      </c>
      <c r="J301" s="84">
        <f t="shared" si="43"/>
        <v>0</v>
      </c>
      <c r="K301" s="72"/>
      <c r="L301" s="73">
        <f t="shared" si="44"/>
        <v>0</v>
      </c>
      <c r="M301" s="72"/>
      <c r="N301" s="73">
        <f t="shared" si="45"/>
        <v>0</v>
      </c>
      <c r="O301" s="72"/>
      <c r="P301" s="73">
        <f t="shared" si="46"/>
        <v>0</v>
      </c>
      <c r="Q301" s="72"/>
      <c r="R301" s="73">
        <f t="shared" si="47"/>
        <v>0</v>
      </c>
      <c r="S301" s="72"/>
      <c r="T301" s="73">
        <f t="shared" si="48"/>
        <v>0</v>
      </c>
      <c r="U301" s="72"/>
      <c r="V301" s="73">
        <f t="shared" si="49"/>
        <v>0</v>
      </c>
      <c r="W301" s="72"/>
      <c r="X301" s="73">
        <f t="shared" si="50"/>
        <v>0</v>
      </c>
    </row>
    <row r="302" spans="1:24" ht="38.25" x14ac:dyDescent="0.2">
      <c r="A302" s="53">
        <f t="shared" si="51"/>
        <v>250</v>
      </c>
      <c r="B302" s="21" t="s">
        <v>2334</v>
      </c>
      <c r="C302" s="15" t="s">
        <v>1036</v>
      </c>
      <c r="D302" s="16" t="s">
        <v>1288</v>
      </c>
      <c r="E302" s="16"/>
      <c r="F302" s="103" t="s">
        <v>2335</v>
      </c>
      <c r="G302" s="17" t="s">
        <v>2877</v>
      </c>
      <c r="H302" s="93">
        <v>115</v>
      </c>
      <c r="I302" s="83">
        <f t="shared" si="42"/>
        <v>0</v>
      </c>
      <c r="J302" s="84">
        <f t="shared" si="43"/>
        <v>0</v>
      </c>
      <c r="K302" s="72"/>
      <c r="L302" s="73">
        <f t="shared" si="44"/>
        <v>0</v>
      </c>
      <c r="M302" s="72"/>
      <c r="N302" s="73">
        <f t="shared" si="45"/>
        <v>0</v>
      </c>
      <c r="O302" s="72"/>
      <c r="P302" s="73">
        <f t="shared" si="46"/>
        <v>0</v>
      </c>
      <c r="Q302" s="72"/>
      <c r="R302" s="73">
        <f t="shared" si="47"/>
        <v>0</v>
      </c>
      <c r="S302" s="72"/>
      <c r="T302" s="73">
        <f t="shared" si="48"/>
        <v>0</v>
      </c>
      <c r="U302" s="72"/>
      <c r="V302" s="73">
        <f t="shared" si="49"/>
        <v>0</v>
      </c>
      <c r="W302" s="72"/>
      <c r="X302" s="73">
        <f t="shared" si="50"/>
        <v>0</v>
      </c>
    </row>
    <row r="303" spans="1:24" ht="38.25" x14ac:dyDescent="0.2">
      <c r="A303" s="53">
        <f t="shared" si="51"/>
        <v>251</v>
      </c>
      <c r="B303" s="21" t="s">
        <v>2336</v>
      </c>
      <c r="C303" s="15" t="s">
        <v>1036</v>
      </c>
      <c r="D303" s="16" t="s">
        <v>1561</v>
      </c>
      <c r="E303" s="16"/>
      <c r="F303" s="103" t="s">
        <v>2337</v>
      </c>
      <c r="G303" s="17" t="s">
        <v>2877</v>
      </c>
      <c r="H303" s="93">
        <v>115</v>
      </c>
      <c r="I303" s="83">
        <f t="shared" si="42"/>
        <v>0</v>
      </c>
      <c r="J303" s="84">
        <f t="shared" si="43"/>
        <v>0</v>
      </c>
      <c r="K303" s="72"/>
      <c r="L303" s="73">
        <f t="shared" si="44"/>
        <v>0</v>
      </c>
      <c r="M303" s="72"/>
      <c r="N303" s="73">
        <f t="shared" si="45"/>
        <v>0</v>
      </c>
      <c r="O303" s="72"/>
      <c r="P303" s="73">
        <f t="shared" si="46"/>
        <v>0</v>
      </c>
      <c r="Q303" s="72"/>
      <c r="R303" s="73">
        <f t="shared" si="47"/>
        <v>0</v>
      </c>
      <c r="S303" s="72"/>
      <c r="T303" s="73">
        <f t="shared" si="48"/>
        <v>0</v>
      </c>
      <c r="U303" s="72"/>
      <c r="V303" s="73">
        <f t="shared" si="49"/>
        <v>0</v>
      </c>
      <c r="W303" s="72"/>
      <c r="X303" s="73">
        <f t="shared" si="50"/>
        <v>0</v>
      </c>
    </row>
    <row r="304" spans="1:24" ht="48" x14ac:dyDescent="0.2">
      <c r="A304" s="53">
        <f t="shared" si="51"/>
        <v>252</v>
      </c>
      <c r="B304" s="21" t="s">
        <v>2338</v>
      </c>
      <c r="C304" s="21" t="s">
        <v>1510</v>
      </c>
      <c r="D304" s="16" t="s">
        <v>1603</v>
      </c>
      <c r="E304" s="16"/>
      <c r="F304" s="103" t="s">
        <v>2339</v>
      </c>
      <c r="G304" s="17" t="s">
        <v>2877</v>
      </c>
      <c r="H304" s="93">
        <v>86</v>
      </c>
      <c r="I304" s="83">
        <f t="shared" si="42"/>
        <v>0</v>
      </c>
      <c r="J304" s="84">
        <f t="shared" si="43"/>
        <v>0</v>
      </c>
      <c r="K304" s="72"/>
      <c r="L304" s="73">
        <f t="shared" si="44"/>
        <v>0</v>
      </c>
      <c r="M304" s="72"/>
      <c r="N304" s="73">
        <f t="shared" si="45"/>
        <v>0</v>
      </c>
      <c r="O304" s="72"/>
      <c r="P304" s="73">
        <f t="shared" si="46"/>
        <v>0</v>
      </c>
      <c r="Q304" s="72"/>
      <c r="R304" s="73">
        <f t="shared" si="47"/>
        <v>0</v>
      </c>
      <c r="S304" s="72"/>
      <c r="T304" s="73">
        <f t="shared" si="48"/>
        <v>0</v>
      </c>
      <c r="U304" s="72"/>
      <c r="V304" s="73">
        <f t="shared" si="49"/>
        <v>0</v>
      </c>
      <c r="W304" s="72"/>
      <c r="X304" s="73">
        <f t="shared" si="50"/>
        <v>0</v>
      </c>
    </row>
    <row r="305" spans="1:24" ht="38.25" x14ac:dyDescent="0.2">
      <c r="A305" s="53">
        <f t="shared" si="51"/>
        <v>253</v>
      </c>
      <c r="B305" s="21" t="s">
        <v>2340</v>
      </c>
      <c r="C305" s="21" t="s">
        <v>1510</v>
      </c>
      <c r="D305" s="16" t="s">
        <v>1511</v>
      </c>
      <c r="E305" s="16"/>
      <c r="F305" s="103" t="s">
        <v>2341</v>
      </c>
      <c r="G305" s="17" t="s">
        <v>2877</v>
      </c>
      <c r="H305" s="93">
        <v>86</v>
      </c>
      <c r="I305" s="83">
        <f t="shared" si="42"/>
        <v>0</v>
      </c>
      <c r="J305" s="84">
        <f t="shared" si="43"/>
        <v>0</v>
      </c>
      <c r="K305" s="72"/>
      <c r="L305" s="73">
        <f t="shared" si="44"/>
        <v>0</v>
      </c>
      <c r="M305" s="72"/>
      <c r="N305" s="73">
        <f t="shared" si="45"/>
        <v>0</v>
      </c>
      <c r="O305" s="72"/>
      <c r="P305" s="73">
        <f t="shared" si="46"/>
        <v>0</v>
      </c>
      <c r="Q305" s="72"/>
      <c r="R305" s="73">
        <f t="shared" si="47"/>
        <v>0</v>
      </c>
      <c r="S305" s="72"/>
      <c r="T305" s="73">
        <f t="shared" si="48"/>
        <v>0</v>
      </c>
      <c r="U305" s="72"/>
      <c r="V305" s="73">
        <f t="shared" si="49"/>
        <v>0</v>
      </c>
      <c r="W305" s="72"/>
      <c r="X305" s="73">
        <f t="shared" si="50"/>
        <v>0</v>
      </c>
    </row>
    <row r="306" spans="1:24" ht="38.25" x14ac:dyDescent="0.2">
      <c r="A306" s="53">
        <f t="shared" si="51"/>
        <v>254</v>
      </c>
      <c r="B306" s="21" t="s">
        <v>2342</v>
      </c>
      <c r="C306" s="15" t="s">
        <v>514</v>
      </c>
      <c r="D306" s="16" t="s">
        <v>1507</v>
      </c>
      <c r="E306" s="16"/>
      <c r="F306" s="103" t="s">
        <v>2343</v>
      </c>
      <c r="G306" s="17" t="s">
        <v>2877</v>
      </c>
      <c r="H306" s="93">
        <v>86</v>
      </c>
      <c r="I306" s="83">
        <f t="shared" si="42"/>
        <v>0</v>
      </c>
      <c r="J306" s="84">
        <f t="shared" si="43"/>
        <v>0</v>
      </c>
      <c r="K306" s="72"/>
      <c r="L306" s="73">
        <f t="shared" si="44"/>
        <v>0</v>
      </c>
      <c r="M306" s="72"/>
      <c r="N306" s="73">
        <f t="shared" si="45"/>
        <v>0</v>
      </c>
      <c r="O306" s="72"/>
      <c r="P306" s="73">
        <f t="shared" si="46"/>
        <v>0</v>
      </c>
      <c r="Q306" s="72"/>
      <c r="R306" s="73">
        <f t="shared" si="47"/>
        <v>0</v>
      </c>
      <c r="S306" s="72"/>
      <c r="T306" s="73">
        <f t="shared" si="48"/>
        <v>0</v>
      </c>
      <c r="U306" s="72"/>
      <c r="V306" s="73">
        <f t="shared" si="49"/>
        <v>0</v>
      </c>
      <c r="W306" s="72"/>
      <c r="X306" s="73">
        <f t="shared" si="50"/>
        <v>0</v>
      </c>
    </row>
    <row r="307" spans="1:24" ht="38.25" x14ac:dyDescent="0.2">
      <c r="A307" s="53">
        <f t="shared" si="51"/>
        <v>255</v>
      </c>
      <c r="B307" s="21" t="s">
        <v>2344</v>
      </c>
      <c r="C307" s="15" t="s">
        <v>514</v>
      </c>
      <c r="D307" s="16" t="s">
        <v>1508</v>
      </c>
      <c r="E307" s="16"/>
      <c r="F307" s="103" t="s">
        <v>2345</v>
      </c>
      <c r="G307" s="17" t="s">
        <v>2877</v>
      </c>
      <c r="H307" s="93">
        <v>86</v>
      </c>
      <c r="I307" s="83">
        <f t="shared" si="42"/>
        <v>0</v>
      </c>
      <c r="J307" s="84">
        <f t="shared" si="43"/>
        <v>0</v>
      </c>
      <c r="K307" s="72"/>
      <c r="L307" s="73">
        <f t="shared" si="44"/>
        <v>0</v>
      </c>
      <c r="M307" s="72"/>
      <c r="N307" s="73">
        <f t="shared" si="45"/>
        <v>0</v>
      </c>
      <c r="O307" s="72"/>
      <c r="P307" s="73">
        <f t="shared" si="46"/>
        <v>0</v>
      </c>
      <c r="Q307" s="72"/>
      <c r="R307" s="73">
        <f t="shared" si="47"/>
        <v>0</v>
      </c>
      <c r="S307" s="72"/>
      <c r="T307" s="73">
        <f t="shared" si="48"/>
        <v>0</v>
      </c>
      <c r="U307" s="72"/>
      <c r="V307" s="73">
        <f t="shared" si="49"/>
        <v>0</v>
      </c>
      <c r="W307" s="72"/>
      <c r="X307" s="73">
        <f t="shared" si="50"/>
        <v>0</v>
      </c>
    </row>
    <row r="308" spans="1:24" ht="48" x14ac:dyDescent="0.2">
      <c r="A308" s="53">
        <f t="shared" si="51"/>
        <v>256</v>
      </c>
      <c r="B308" s="21" t="s">
        <v>2346</v>
      </c>
      <c r="C308" s="15" t="s">
        <v>514</v>
      </c>
      <c r="D308" s="16" t="s">
        <v>1726</v>
      </c>
      <c r="E308" s="16"/>
      <c r="F308" s="103" t="s">
        <v>2347</v>
      </c>
      <c r="G308" s="17" t="s">
        <v>2877</v>
      </c>
      <c r="H308" s="93">
        <v>86</v>
      </c>
      <c r="I308" s="83">
        <f t="shared" si="42"/>
        <v>0</v>
      </c>
      <c r="J308" s="84">
        <f t="shared" si="43"/>
        <v>0</v>
      </c>
      <c r="K308" s="72"/>
      <c r="L308" s="73">
        <f t="shared" si="44"/>
        <v>0</v>
      </c>
      <c r="M308" s="72"/>
      <c r="N308" s="73">
        <f t="shared" si="45"/>
        <v>0</v>
      </c>
      <c r="O308" s="72"/>
      <c r="P308" s="73">
        <f t="shared" si="46"/>
        <v>0</v>
      </c>
      <c r="Q308" s="72"/>
      <c r="R308" s="73">
        <f t="shared" si="47"/>
        <v>0</v>
      </c>
      <c r="S308" s="72"/>
      <c r="T308" s="73">
        <f t="shared" si="48"/>
        <v>0</v>
      </c>
      <c r="U308" s="72"/>
      <c r="V308" s="73">
        <f t="shared" si="49"/>
        <v>0</v>
      </c>
      <c r="W308" s="72"/>
      <c r="X308" s="73">
        <f t="shared" si="50"/>
        <v>0</v>
      </c>
    </row>
    <row r="309" spans="1:24" ht="38.25" x14ac:dyDescent="0.2">
      <c r="A309" s="53">
        <f t="shared" si="51"/>
        <v>257</v>
      </c>
      <c r="B309" s="21" t="s">
        <v>2348</v>
      </c>
      <c r="C309" s="15" t="s">
        <v>1455</v>
      </c>
      <c r="D309" s="16" t="s">
        <v>1454</v>
      </c>
      <c r="E309" s="16"/>
      <c r="F309" s="103" t="s">
        <v>2349</v>
      </c>
      <c r="G309" s="17" t="s">
        <v>2877</v>
      </c>
      <c r="H309" s="93">
        <v>86</v>
      </c>
      <c r="I309" s="83">
        <f t="shared" si="42"/>
        <v>0</v>
      </c>
      <c r="J309" s="84">
        <f t="shared" si="43"/>
        <v>0</v>
      </c>
      <c r="K309" s="72"/>
      <c r="L309" s="73">
        <f t="shared" si="44"/>
        <v>0</v>
      </c>
      <c r="M309" s="72"/>
      <c r="N309" s="73">
        <f t="shared" si="45"/>
        <v>0</v>
      </c>
      <c r="O309" s="72"/>
      <c r="P309" s="73">
        <f t="shared" si="46"/>
        <v>0</v>
      </c>
      <c r="Q309" s="72"/>
      <c r="R309" s="73">
        <f t="shared" si="47"/>
        <v>0</v>
      </c>
      <c r="S309" s="72"/>
      <c r="T309" s="73">
        <f t="shared" si="48"/>
        <v>0</v>
      </c>
      <c r="U309" s="72"/>
      <c r="V309" s="73">
        <f t="shared" si="49"/>
        <v>0</v>
      </c>
      <c r="W309" s="72"/>
      <c r="X309" s="73">
        <f t="shared" si="50"/>
        <v>0</v>
      </c>
    </row>
    <row r="310" spans="1:24" ht="38.25" x14ac:dyDescent="0.2">
      <c r="A310" s="53">
        <f t="shared" si="51"/>
        <v>258</v>
      </c>
      <c r="B310" s="21" t="s">
        <v>2350</v>
      </c>
      <c r="C310" s="15" t="s">
        <v>1190</v>
      </c>
      <c r="D310" s="16" t="s">
        <v>1690</v>
      </c>
      <c r="E310" s="16"/>
      <c r="F310" s="103" t="s">
        <v>2351</v>
      </c>
      <c r="G310" s="17" t="s">
        <v>2877</v>
      </c>
      <c r="H310" s="93">
        <v>115</v>
      </c>
      <c r="I310" s="83">
        <f t="shared" si="42"/>
        <v>0</v>
      </c>
      <c r="J310" s="84">
        <f t="shared" si="43"/>
        <v>0</v>
      </c>
      <c r="K310" s="72"/>
      <c r="L310" s="73">
        <f t="shared" si="44"/>
        <v>0</v>
      </c>
      <c r="M310" s="72"/>
      <c r="N310" s="73">
        <f t="shared" si="45"/>
        <v>0</v>
      </c>
      <c r="O310" s="72"/>
      <c r="P310" s="73">
        <f t="shared" si="46"/>
        <v>0</v>
      </c>
      <c r="Q310" s="72"/>
      <c r="R310" s="73">
        <f t="shared" si="47"/>
        <v>0</v>
      </c>
      <c r="S310" s="72"/>
      <c r="T310" s="73">
        <f t="shared" si="48"/>
        <v>0</v>
      </c>
      <c r="U310" s="72"/>
      <c r="V310" s="73">
        <f t="shared" si="49"/>
        <v>0</v>
      </c>
      <c r="W310" s="72"/>
      <c r="X310" s="73">
        <f t="shared" si="50"/>
        <v>0</v>
      </c>
    </row>
    <row r="311" spans="1:24" ht="38.25" x14ac:dyDescent="0.2">
      <c r="A311" s="53">
        <f t="shared" si="51"/>
        <v>259</v>
      </c>
      <c r="B311" s="21" t="s">
        <v>2352</v>
      </c>
      <c r="C311" s="15" t="s">
        <v>353</v>
      </c>
      <c r="D311" s="16" t="s">
        <v>1171</v>
      </c>
      <c r="E311" s="16"/>
      <c r="F311" s="103" t="s">
        <v>2353</v>
      </c>
      <c r="G311" s="17" t="s">
        <v>2877</v>
      </c>
      <c r="H311" s="93">
        <v>86</v>
      </c>
      <c r="I311" s="83">
        <f t="shared" si="42"/>
        <v>0</v>
      </c>
      <c r="J311" s="84">
        <f t="shared" si="43"/>
        <v>0</v>
      </c>
      <c r="K311" s="72"/>
      <c r="L311" s="73">
        <f t="shared" si="44"/>
        <v>0</v>
      </c>
      <c r="M311" s="72"/>
      <c r="N311" s="73">
        <f t="shared" si="45"/>
        <v>0</v>
      </c>
      <c r="O311" s="72"/>
      <c r="P311" s="73">
        <f t="shared" si="46"/>
        <v>0</v>
      </c>
      <c r="Q311" s="72"/>
      <c r="R311" s="73">
        <f t="shared" si="47"/>
        <v>0</v>
      </c>
      <c r="S311" s="72"/>
      <c r="T311" s="73">
        <f t="shared" si="48"/>
        <v>0</v>
      </c>
      <c r="U311" s="72"/>
      <c r="V311" s="73">
        <f t="shared" si="49"/>
        <v>0</v>
      </c>
      <c r="W311" s="72"/>
      <c r="X311" s="73">
        <f t="shared" si="50"/>
        <v>0</v>
      </c>
    </row>
    <row r="312" spans="1:24" ht="38.25" x14ac:dyDescent="0.2">
      <c r="A312" s="53">
        <f t="shared" si="51"/>
        <v>260</v>
      </c>
      <c r="B312" s="21" t="s">
        <v>2354</v>
      </c>
      <c r="C312" s="15" t="s">
        <v>223</v>
      </c>
      <c r="D312" s="16" t="s">
        <v>1293</v>
      </c>
      <c r="E312" s="16"/>
      <c r="F312" s="103" t="s">
        <v>2355</v>
      </c>
      <c r="G312" s="17" t="s">
        <v>2877</v>
      </c>
      <c r="H312" s="93">
        <v>86</v>
      </c>
      <c r="I312" s="83">
        <f t="shared" si="42"/>
        <v>0</v>
      </c>
      <c r="J312" s="84">
        <f t="shared" si="43"/>
        <v>0</v>
      </c>
      <c r="K312" s="72"/>
      <c r="L312" s="73">
        <f t="shared" si="44"/>
        <v>0</v>
      </c>
      <c r="M312" s="72"/>
      <c r="N312" s="73">
        <f t="shared" si="45"/>
        <v>0</v>
      </c>
      <c r="O312" s="72"/>
      <c r="P312" s="73">
        <f t="shared" si="46"/>
        <v>0</v>
      </c>
      <c r="Q312" s="72"/>
      <c r="R312" s="73">
        <f t="shared" si="47"/>
        <v>0</v>
      </c>
      <c r="S312" s="72"/>
      <c r="T312" s="73">
        <f t="shared" si="48"/>
        <v>0</v>
      </c>
      <c r="U312" s="72"/>
      <c r="V312" s="73">
        <f t="shared" si="49"/>
        <v>0</v>
      </c>
      <c r="W312" s="72"/>
      <c r="X312" s="73">
        <f t="shared" si="50"/>
        <v>0</v>
      </c>
    </row>
    <row r="313" spans="1:24" ht="38.25" x14ac:dyDescent="0.2">
      <c r="A313" s="53">
        <f t="shared" si="51"/>
        <v>261</v>
      </c>
      <c r="B313" s="21" t="s">
        <v>2356</v>
      </c>
      <c r="C313" s="21" t="s">
        <v>223</v>
      </c>
      <c r="D313" s="16" t="s">
        <v>1088</v>
      </c>
      <c r="E313" s="16"/>
      <c r="F313" s="103" t="s">
        <v>2357</v>
      </c>
      <c r="G313" s="17" t="s">
        <v>2877</v>
      </c>
      <c r="H313" s="93">
        <v>86</v>
      </c>
      <c r="I313" s="83">
        <f t="shared" si="42"/>
        <v>0</v>
      </c>
      <c r="J313" s="84">
        <f t="shared" si="43"/>
        <v>0</v>
      </c>
      <c r="K313" s="72"/>
      <c r="L313" s="73">
        <f t="shared" si="44"/>
        <v>0</v>
      </c>
      <c r="M313" s="72"/>
      <c r="N313" s="73">
        <f t="shared" si="45"/>
        <v>0</v>
      </c>
      <c r="O313" s="72"/>
      <c r="P313" s="73">
        <f t="shared" si="46"/>
        <v>0</v>
      </c>
      <c r="Q313" s="72"/>
      <c r="R313" s="73">
        <f t="shared" si="47"/>
        <v>0</v>
      </c>
      <c r="S313" s="72"/>
      <c r="T313" s="73">
        <f t="shared" si="48"/>
        <v>0</v>
      </c>
      <c r="U313" s="72"/>
      <c r="V313" s="73">
        <f t="shared" si="49"/>
        <v>0</v>
      </c>
      <c r="W313" s="72"/>
      <c r="X313" s="73">
        <f t="shared" si="50"/>
        <v>0</v>
      </c>
    </row>
    <row r="314" spans="1:24" ht="38.25" x14ac:dyDescent="0.2">
      <c r="A314" s="53">
        <f t="shared" si="51"/>
        <v>262</v>
      </c>
      <c r="B314" s="21" t="s">
        <v>2358</v>
      </c>
      <c r="C314" s="15" t="s">
        <v>223</v>
      </c>
      <c r="D314" s="16" t="s">
        <v>1604</v>
      </c>
      <c r="E314" s="16"/>
      <c r="F314" s="103" t="s">
        <v>2359</v>
      </c>
      <c r="G314" s="17" t="s">
        <v>2877</v>
      </c>
      <c r="H314" s="93">
        <v>86</v>
      </c>
      <c r="I314" s="83">
        <f t="shared" si="42"/>
        <v>0</v>
      </c>
      <c r="J314" s="84">
        <f t="shared" si="43"/>
        <v>0</v>
      </c>
      <c r="K314" s="72"/>
      <c r="L314" s="73">
        <f t="shared" si="44"/>
        <v>0</v>
      </c>
      <c r="M314" s="72"/>
      <c r="N314" s="73">
        <f t="shared" si="45"/>
        <v>0</v>
      </c>
      <c r="O314" s="72"/>
      <c r="P314" s="73">
        <f t="shared" si="46"/>
        <v>0</v>
      </c>
      <c r="Q314" s="72"/>
      <c r="R314" s="73">
        <f t="shared" si="47"/>
        <v>0</v>
      </c>
      <c r="S314" s="72"/>
      <c r="T314" s="73">
        <f t="shared" si="48"/>
        <v>0</v>
      </c>
      <c r="U314" s="72"/>
      <c r="V314" s="73">
        <f t="shared" si="49"/>
        <v>0</v>
      </c>
      <c r="W314" s="72"/>
      <c r="X314" s="73">
        <f t="shared" si="50"/>
        <v>0</v>
      </c>
    </row>
    <row r="315" spans="1:24" ht="38.25" x14ac:dyDescent="0.2">
      <c r="A315" s="53">
        <f t="shared" si="51"/>
        <v>263</v>
      </c>
      <c r="B315" s="21" t="s">
        <v>2360</v>
      </c>
      <c r="C315" s="21" t="s">
        <v>187</v>
      </c>
      <c r="D315" s="16" t="s">
        <v>84</v>
      </c>
      <c r="E315" s="16"/>
      <c r="F315" s="103" t="s">
        <v>2361</v>
      </c>
      <c r="G315" s="17" t="s">
        <v>2877</v>
      </c>
      <c r="H315" s="93">
        <v>86</v>
      </c>
      <c r="I315" s="83">
        <f t="shared" si="42"/>
        <v>0</v>
      </c>
      <c r="J315" s="84">
        <f t="shared" si="43"/>
        <v>0</v>
      </c>
      <c r="K315" s="72"/>
      <c r="L315" s="73">
        <f t="shared" si="44"/>
        <v>0</v>
      </c>
      <c r="M315" s="72"/>
      <c r="N315" s="73">
        <f t="shared" si="45"/>
        <v>0</v>
      </c>
      <c r="O315" s="72"/>
      <c r="P315" s="73">
        <f t="shared" si="46"/>
        <v>0</v>
      </c>
      <c r="Q315" s="72"/>
      <c r="R315" s="73">
        <f t="shared" si="47"/>
        <v>0</v>
      </c>
      <c r="S315" s="72"/>
      <c r="T315" s="73">
        <f t="shared" si="48"/>
        <v>0</v>
      </c>
      <c r="U315" s="72"/>
      <c r="V315" s="73">
        <f t="shared" si="49"/>
        <v>0</v>
      </c>
      <c r="W315" s="72"/>
      <c r="X315" s="73">
        <f t="shared" si="50"/>
        <v>0</v>
      </c>
    </row>
    <row r="316" spans="1:24" ht="38.25" x14ac:dyDescent="0.2">
      <c r="A316" s="53">
        <f t="shared" si="51"/>
        <v>264</v>
      </c>
      <c r="B316" s="21" t="s">
        <v>2362</v>
      </c>
      <c r="C316" s="15" t="s">
        <v>223</v>
      </c>
      <c r="D316" s="16" t="s">
        <v>1605</v>
      </c>
      <c r="E316" s="16"/>
      <c r="F316" s="103" t="s">
        <v>2363</v>
      </c>
      <c r="G316" s="17" t="s">
        <v>2877</v>
      </c>
      <c r="H316" s="93">
        <v>86</v>
      </c>
      <c r="I316" s="83">
        <f t="shared" si="42"/>
        <v>0</v>
      </c>
      <c r="J316" s="84">
        <f t="shared" si="43"/>
        <v>0</v>
      </c>
      <c r="K316" s="72"/>
      <c r="L316" s="73">
        <f t="shared" si="44"/>
        <v>0</v>
      </c>
      <c r="M316" s="72"/>
      <c r="N316" s="73">
        <f t="shared" si="45"/>
        <v>0</v>
      </c>
      <c r="O316" s="72"/>
      <c r="P316" s="73">
        <f t="shared" si="46"/>
        <v>0</v>
      </c>
      <c r="Q316" s="72"/>
      <c r="R316" s="73">
        <f t="shared" si="47"/>
        <v>0</v>
      </c>
      <c r="S316" s="72"/>
      <c r="T316" s="73">
        <f t="shared" si="48"/>
        <v>0</v>
      </c>
      <c r="U316" s="72"/>
      <c r="V316" s="73">
        <f t="shared" si="49"/>
        <v>0</v>
      </c>
      <c r="W316" s="72"/>
      <c r="X316" s="73">
        <f t="shared" si="50"/>
        <v>0</v>
      </c>
    </row>
    <row r="317" spans="1:24" ht="38.25" x14ac:dyDescent="0.2">
      <c r="A317" s="53">
        <f t="shared" si="51"/>
        <v>265</v>
      </c>
      <c r="B317" s="21" t="s">
        <v>2364</v>
      </c>
      <c r="C317" s="15" t="s">
        <v>1318</v>
      </c>
      <c r="D317" s="16" t="s">
        <v>1451</v>
      </c>
      <c r="E317" s="16"/>
      <c r="F317" s="103" t="s">
        <v>2365</v>
      </c>
      <c r="G317" s="17" t="s">
        <v>2877</v>
      </c>
      <c r="H317" s="93">
        <v>86</v>
      </c>
      <c r="I317" s="83">
        <f t="shared" si="42"/>
        <v>0</v>
      </c>
      <c r="J317" s="84">
        <f t="shared" si="43"/>
        <v>0</v>
      </c>
      <c r="K317" s="72"/>
      <c r="L317" s="73">
        <f t="shared" si="44"/>
        <v>0</v>
      </c>
      <c r="M317" s="72"/>
      <c r="N317" s="73">
        <f t="shared" si="45"/>
        <v>0</v>
      </c>
      <c r="O317" s="72"/>
      <c r="P317" s="73">
        <f t="shared" si="46"/>
        <v>0</v>
      </c>
      <c r="Q317" s="72"/>
      <c r="R317" s="73">
        <f t="shared" si="47"/>
        <v>0</v>
      </c>
      <c r="S317" s="72"/>
      <c r="T317" s="73">
        <f t="shared" si="48"/>
        <v>0</v>
      </c>
      <c r="U317" s="72"/>
      <c r="V317" s="73">
        <f t="shared" si="49"/>
        <v>0</v>
      </c>
      <c r="W317" s="72"/>
      <c r="X317" s="73">
        <f t="shared" si="50"/>
        <v>0</v>
      </c>
    </row>
    <row r="318" spans="1:24" ht="38.25" x14ac:dyDescent="0.2">
      <c r="A318" s="53">
        <f t="shared" si="51"/>
        <v>266</v>
      </c>
      <c r="B318" s="21" t="s">
        <v>2366</v>
      </c>
      <c r="C318" s="21" t="s">
        <v>1318</v>
      </c>
      <c r="D318" s="16" t="s">
        <v>967</v>
      </c>
      <c r="E318" s="16"/>
      <c r="F318" s="103" t="s">
        <v>2367</v>
      </c>
      <c r="G318" s="17" t="s">
        <v>2877</v>
      </c>
      <c r="H318" s="93">
        <v>115</v>
      </c>
      <c r="I318" s="83">
        <f t="shared" si="42"/>
        <v>0</v>
      </c>
      <c r="J318" s="84">
        <f t="shared" si="43"/>
        <v>0</v>
      </c>
      <c r="K318" s="72"/>
      <c r="L318" s="73">
        <f t="shared" si="44"/>
        <v>0</v>
      </c>
      <c r="M318" s="72"/>
      <c r="N318" s="73">
        <f t="shared" si="45"/>
        <v>0</v>
      </c>
      <c r="O318" s="72"/>
      <c r="P318" s="73">
        <f t="shared" si="46"/>
        <v>0</v>
      </c>
      <c r="Q318" s="72"/>
      <c r="R318" s="73">
        <f t="shared" si="47"/>
        <v>0</v>
      </c>
      <c r="S318" s="72"/>
      <c r="T318" s="73">
        <f t="shared" si="48"/>
        <v>0</v>
      </c>
      <c r="U318" s="72"/>
      <c r="V318" s="73">
        <f t="shared" si="49"/>
        <v>0</v>
      </c>
      <c r="W318" s="72"/>
      <c r="X318" s="73">
        <f t="shared" si="50"/>
        <v>0</v>
      </c>
    </row>
    <row r="319" spans="1:24" ht="38.25" x14ac:dyDescent="0.2">
      <c r="A319" s="53">
        <f t="shared" si="51"/>
        <v>267</v>
      </c>
      <c r="B319" s="21" t="s">
        <v>2368</v>
      </c>
      <c r="C319" s="15" t="s">
        <v>1318</v>
      </c>
      <c r="D319" s="16" t="s">
        <v>1171</v>
      </c>
      <c r="E319" s="16"/>
      <c r="F319" s="103" t="s">
        <v>2369</v>
      </c>
      <c r="G319" s="17" t="s">
        <v>2877</v>
      </c>
      <c r="H319" s="93">
        <v>86</v>
      </c>
      <c r="I319" s="83">
        <f t="shared" si="42"/>
        <v>0</v>
      </c>
      <c r="J319" s="84">
        <f t="shared" si="43"/>
        <v>0</v>
      </c>
      <c r="K319" s="72"/>
      <c r="L319" s="73">
        <f t="shared" si="44"/>
        <v>0</v>
      </c>
      <c r="M319" s="72"/>
      <c r="N319" s="73">
        <f t="shared" si="45"/>
        <v>0</v>
      </c>
      <c r="O319" s="72"/>
      <c r="P319" s="73">
        <f t="shared" si="46"/>
        <v>0</v>
      </c>
      <c r="Q319" s="72"/>
      <c r="R319" s="73">
        <f t="shared" si="47"/>
        <v>0</v>
      </c>
      <c r="S319" s="72"/>
      <c r="T319" s="73">
        <f t="shared" si="48"/>
        <v>0</v>
      </c>
      <c r="U319" s="72"/>
      <c r="V319" s="73">
        <f t="shared" si="49"/>
        <v>0</v>
      </c>
      <c r="W319" s="72"/>
      <c r="X319" s="73">
        <f t="shared" si="50"/>
        <v>0</v>
      </c>
    </row>
    <row r="320" spans="1:24" ht="38.25" x14ac:dyDescent="0.2">
      <c r="A320" s="53">
        <f t="shared" si="51"/>
        <v>268</v>
      </c>
      <c r="B320" s="21" t="s">
        <v>2370</v>
      </c>
      <c r="C320" s="21" t="s">
        <v>1318</v>
      </c>
      <c r="D320" s="16" t="s">
        <v>462</v>
      </c>
      <c r="E320" s="16"/>
      <c r="F320" s="103" t="s">
        <v>2371</v>
      </c>
      <c r="G320" s="17" t="s">
        <v>2877</v>
      </c>
      <c r="H320" s="93">
        <v>115</v>
      </c>
      <c r="I320" s="83">
        <f t="shared" si="42"/>
        <v>0</v>
      </c>
      <c r="J320" s="84">
        <f t="shared" si="43"/>
        <v>0</v>
      </c>
      <c r="K320" s="72"/>
      <c r="L320" s="73">
        <f t="shared" si="44"/>
        <v>0</v>
      </c>
      <c r="M320" s="72"/>
      <c r="N320" s="73">
        <f t="shared" si="45"/>
        <v>0</v>
      </c>
      <c r="O320" s="72"/>
      <c r="P320" s="73">
        <f t="shared" si="46"/>
        <v>0</v>
      </c>
      <c r="Q320" s="72"/>
      <c r="R320" s="73">
        <f t="shared" si="47"/>
        <v>0</v>
      </c>
      <c r="S320" s="72"/>
      <c r="T320" s="73">
        <f t="shared" si="48"/>
        <v>0</v>
      </c>
      <c r="U320" s="72"/>
      <c r="V320" s="73">
        <f t="shared" si="49"/>
        <v>0</v>
      </c>
      <c r="W320" s="72"/>
      <c r="X320" s="73">
        <f t="shared" si="50"/>
        <v>0</v>
      </c>
    </row>
    <row r="321" spans="1:24" ht="38.25" x14ac:dyDescent="0.2">
      <c r="A321" s="53">
        <f t="shared" si="51"/>
        <v>269</v>
      </c>
      <c r="B321" s="21" t="s">
        <v>2372</v>
      </c>
      <c r="C321" s="15" t="s">
        <v>1318</v>
      </c>
      <c r="D321" s="16" t="s">
        <v>1088</v>
      </c>
      <c r="E321" s="16"/>
      <c r="F321" s="103" t="s">
        <v>2373</v>
      </c>
      <c r="G321" s="17" t="s">
        <v>2877</v>
      </c>
      <c r="H321" s="93">
        <v>86</v>
      </c>
      <c r="I321" s="83">
        <f t="shared" si="42"/>
        <v>0</v>
      </c>
      <c r="J321" s="84">
        <f t="shared" si="43"/>
        <v>0</v>
      </c>
      <c r="K321" s="72"/>
      <c r="L321" s="73">
        <f t="shared" si="44"/>
        <v>0</v>
      </c>
      <c r="M321" s="72"/>
      <c r="N321" s="73">
        <f t="shared" si="45"/>
        <v>0</v>
      </c>
      <c r="O321" s="72"/>
      <c r="P321" s="73">
        <f t="shared" si="46"/>
        <v>0</v>
      </c>
      <c r="Q321" s="72"/>
      <c r="R321" s="73">
        <f t="shared" si="47"/>
        <v>0</v>
      </c>
      <c r="S321" s="72"/>
      <c r="T321" s="73">
        <f t="shared" si="48"/>
        <v>0</v>
      </c>
      <c r="U321" s="72"/>
      <c r="V321" s="73">
        <f t="shared" si="49"/>
        <v>0</v>
      </c>
      <c r="W321" s="72"/>
      <c r="X321" s="73">
        <f t="shared" si="50"/>
        <v>0</v>
      </c>
    </row>
    <row r="322" spans="1:24" ht="38.25" x14ac:dyDescent="0.2">
      <c r="A322" s="53">
        <f t="shared" si="51"/>
        <v>270</v>
      </c>
      <c r="B322" s="21" t="s">
        <v>2374</v>
      </c>
      <c r="C322" s="15" t="s">
        <v>1318</v>
      </c>
      <c r="D322" s="16" t="s">
        <v>1204</v>
      </c>
      <c r="E322" s="16"/>
      <c r="F322" s="103" t="s">
        <v>2375</v>
      </c>
      <c r="G322" s="17" t="s">
        <v>2877</v>
      </c>
      <c r="H322" s="93">
        <v>115</v>
      </c>
      <c r="I322" s="83">
        <f t="shared" si="42"/>
        <v>0</v>
      </c>
      <c r="J322" s="84">
        <f t="shared" si="43"/>
        <v>0</v>
      </c>
      <c r="K322" s="72"/>
      <c r="L322" s="73">
        <f t="shared" si="44"/>
        <v>0</v>
      </c>
      <c r="M322" s="72"/>
      <c r="N322" s="73">
        <f t="shared" si="45"/>
        <v>0</v>
      </c>
      <c r="O322" s="72"/>
      <c r="P322" s="73">
        <f t="shared" si="46"/>
        <v>0</v>
      </c>
      <c r="Q322" s="72"/>
      <c r="R322" s="73">
        <f t="shared" si="47"/>
        <v>0</v>
      </c>
      <c r="S322" s="72"/>
      <c r="T322" s="73">
        <f t="shared" si="48"/>
        <v>0</v>
      </c>
      <c r="U322" s="72"/>
      <c r="V322" s="73">
        <f t="shared" si="49"/>
        <v>0</v>
      </c>
      <c r="W322" s="72"/>
      <c r="X322" s="73">
        <f t="shared" si="50"/>
        <v>0</v>
      </c>
    </row>
    <row r="323" spans="1:24" ht="38.25" x14ac:dyDescent="0.2">
      <c r="A323" s="53">
        <f t="shared" si="51"/>
        <v>271</v>
      </c>
      <c r="B323" s="21" t="s">
        <v>2376</v>
      </c>
      <c r="C323" s="15" t="s">
        <v>1318</v>
      </c>
      <c r="D323" s="16" t="s">
        <v>1446</v>
      </c>
      <c r="E323" s="16"/>
      <c r="F323" s="103" t="s">
        <v>2377</v>
      </c>
      <c r="G323" s="17" t="s">
        <v>2877</v>
      </c>
      <c r="H323" s="93">
        <v>86</v>
      </c>
      <c r="I323" s="83">
        <f t="shared" si="42"/>
        <v>0</v>
      </c>
      <c r="J323" s="84">
        <f t="shared" si="43"/>
        <v>0</v>
      </c>
      <c r="K323" s="72"/>
      <c r="L323" s="73">
        <f t="shared" si="44"/>
        <v>0</v>
      </c>
      <c r="M323" s="72"/>
      <c r="N323" s="73">
        <f t="shared" si="45"/>
        <v>0</v>
      </c>
      <c r="O323" s="72"/>
      <c r="P323" s="73">
        <f t="shared" si="46"/>
        <v>0</v>
      </c>
      <c r="Q323" s="72"/>
      <c r="R323" s="73">
        <f t="shared" si="47"/>
        <v>0</v>
      </c>
      <c r="S323" s="72"/>
      <c r="T323" s="73">
        <f t="shared" si="48"/>
        <v>0</v>
      </c>
      <c r="U323" s="72"/>
      <c r="V323" s="73">
        <f t="shared" si="49"/>
        <v>0</v>
      </c>
      <c r="W323" s="72"/>
      <c r="X323" s="73">
        <f t="shared" si="50"/>
        <v>0</v>
      </c>
    </row>
    <row r="324" spans="1:24" ht="38.25" x14ac:dyDescent="0.2">
      <c r="A324" s="53">
        <f t="shared" si="51"/>
        <v>272</v>
      </c>
      <c r="B324" s="21" t="s">
        <v>2890</v>
      </c>
      <c r="C324" s="15" t="s">
        <v>908</v>
      </c>
      <c r="D324" s="16" t="s">
        <v>542</v>
      </c>
      <c r="E324" s="155"/>
      <c r="F324" s="156" t="s">
        <v>2891</v>
      </c>
      <c r="G324" s="17" t="s">
        <v>2877</v>
      </c>
      <c r="H324" s="93">
        <v>86</v>
      </c>
      <c r="I324" s="83">
        <f t="shared" si="42"/>
        <v>0</v>
      </c>
      <c r="J324" s="84">
        <f t="shared" si="43"/>
        <v>0</v>
      </c>
      <c r="K324" s="72"/>
      <c r="L324" s="73">
        <f t="shared" si="44"/>
        <v>0</v>
      </c>
      <c r="M324" s="72"/>
      <c r="N324" s="73">
        <f t="shared" si="45"/>
        <v>0</v>
      </c>
      <c r="O324" s="72"/>
      <c r="P324" s="73">
        <f t="shared" si="46"/>
        <v>0</v>
      </c>
      <c r="Q324" s="72"/>
      <c r="R324" s="73">
        <f t="shared" si="47"/>
        <v>0</v>
      </c>
      <c r="S324" s="72"/>
      <c r="T324" s="73">
        <f t="shared" si="48"/>
        <v>0</v>
      </c>
      <c r="U324" s="72"/>
      <c r="V324" s="73">
        <f t="shared" si="49"/>
        <v>0</v>
      </c>
      <c r="W324" s="72"/>
      <c r="X324" s="73">
        <f t="shared" si="50"/>
        <v>0</v>
      </c>
    </row>
    <row r="325" spans="1:24" ht="38.25" x14ac:dyDescent="0.2">
      <c r="A325" s="53">
        <f t="shared" si="51"/>
        <v>273</v>
      </c>
      <c r="B325" s="21" t="s">
        <v>2378</v>
      </c>
      <c r="C325" s="15" t="s">
        <v>973</v>
      </c>
      <c r="D325" s="16" t="s">
        <v>1594</v>
      </c>
      <c r="E325" s="16"/>
      <c r="F325" s="103" t="s">
        <v>2379</v>
      </c>
      <c r="G325" s="17" t="s">
        <v>2877</v>
      </c>
      <c r="H325" s="93">
        <v>213</v>
      </c>
      <c r="I325" s="83">
        <f t="shared" si="42"/>
        <v>0</v>
      </c>
      <c r="J325" s="84">
        <f t="shared" si="43"/>
        <v>0</v>
      </c>
      <c r="K325" s="72"/>
      <c r="L325" s="73">
        <f t="shared" si="44"/>
        <v>0</v>
      </c>
      <c r="M325" s="72"/>
      <c r="N325" s="73">
        <f t="shared" si="45"/>
        <v>0</v>
      </c>
      <c r="O325" s="72"/>
      <c r="P325" s="73">
        <f t="shared" si="46"/>
        <v>0</v>
      </c>
      <c r="Q325" s="72"/>
      <c r="R325" s="73">
        <f t="shared" si="47"/>
        <v>0</v>
      </c>
      <c r="S325" s="72"/>
      <c r="T325" s="73">
        <f t="shared" si="48"/>
        <v>0</v>
      </c>
      <c r="U325" s="72"/>
      <c r="V325" s="73">
        <f t="shared" si="49"/>
        <v>0</v>
      </c>
      <c r="W325" s="72"/>
      <c r="X325" s="73">
        <f t="shared" si="50"/>
        <v>0</v>
      </c>
    </row>
    <row r="326" spans="1:24" ht="38.25" x14ac:dyDescent="0.2">
      <c r="A326" s="53">
        <f t="shared" si="51"/>
        <v>274</v>
      </c>
      <c r="B326" s="21" t="s">
        <v>2380</v>
      </c>
      <c r="C326" s="15" t="s">
        <v>223</v>
      </c>
      <c r="D326" s="16" t="s">
        <v>258</v>
      </c>
      <c r="E326" s="16"/>
      <c r="F326" s="103" t="s">
        <v>2381</v>
      </c>
      <c r="G326" s="17" t="s">
        <v>2877</v>
      </c>
      <c r="H326" s="93">
        <v>86</v>
      </c>
      <c r="I326" s="83">
        <f t="shared" si="42"/>
        <v>0</v>
      </c>
      <c r="J326" s="84">
        <f t="shared" si="43"/>
        <v>0</v>
      </c>
      <c r="K326" s="72"/>
      <c r="L326" s="73">
        <f t="shared" si="44"/>
        <v>0</v>
      </c>
      <c r="M326" s="72"/>
      <c r="N326" s="73">
        <f t="shared" si="45"/>
        <v>0</v>
      </c>
      <c r="O326" s="72"/>
      <c r="P326" s="73">
        <f t="shared" si="46"/>
        <v>0</v>
      </c>
      <c r="Q326" s="72"/>
      <c r="R326" s="73">
        <f t="shared" si="47"/>
        <v>0</v>
      </c>
      <c r="S326" s="72"/>
      <c r="T326" s="73">
        <f t="shared" si="48"/>
        <v>0</v>
      </c>
      <c r="U326" s="72"/>
      <c r="V326" s="73">
        <f t="shared" si="49"/>
        <v>0</v>
      </c>
      <c r="W326" s="72"/>
      <c r="X326" s="73">
        <f t="shared" si="50"/>
        <v>0</v>
      </c>
    </row>
    <row r="327" spans="1:24" ht="38.25" x14ac:dyDescent="0.2">
      <c r="A327" s="53">
        <f t="shared" si="51"/>
        <v>275</v>
      </c>
      <c r="B327" s="21" t="s">
        <v>2382</v>
      </c>
      <c r="C327" s="15" t="s">
        <v>970</v>
      </c>
      <c r="D327" s="16" t="s">
        <v>1629</v>
      </c>
      <c r="E327" s="16"/>
      <c r="F327" s="103" t="s">
        <v>2383</v>
      </c>
      <c r="G327" s="17" t="s">
        <v>2877</v>
      </c>
      <c r="H327" s="93">
        <v>242</v>
      </c>
      <c r="I327" s="83">
        <f t="shared" si="42"/>
        <v>0</v>
      </c>
      <c r="J327" s="84">
        <f t="shared" si="43"/>
        <v>0</v>
      </c>
      <c r="K327" s="72"/>
      <c r="L327" s="73">
        <f t="shared" si="44"/>
        <v>0</v>
      </c>
      <c r="M327" s="72"/>
      <c r="N327" s="73">
        <f t="shared" si="45"/>
        <v>0</v>
      </c>
      <c r="O327" s="72"/>
      <c r="P327" s="73">
        <f t="shared" si="46"/>
        <v>0</v>
      </c>
      <c r="Q327" s="72"/>
      <c r="R327" s="73">
        <f t="shared" si="47"/>
        <v>0</v>
      </c>
      <c r="S327" s="72"/>
      <c r="T327" s="73">
        <f t="shared" si="48"/>
        <v>0</v>
      </c>
      <c r="U327" s="72"/>
      <c r="V327" s="73">
        <f t="shared" si="49"/>
        <v>0</v>
      </c>
      <c r="W327" s="72"/>
      <c r="X327" s="73">
        <f t="shared" si="50"/>
        <v>0</v>
      </c>
    </row>
    <row r="328" spans="1:24" ht="38.25" x14ac:dyDescent="0.2">
      <c r="A328" s="53">
        <f t="shared" si="51"/>
        <v>276</v>
      </c>
      <c r="B328" s="21" t="s">
        <v>2892</v>
      </c>
      <c r="C328" s="15" t="s">
        <v>908</v>
      </c>
      <c r="D328" s="16" t="s">
        <v>257</v>
      </c>
      <c r="E328" s="16"/>
      <c r="F328" s="103" t="s">
        <v>2893</v>
      </c>
      <c r="G328" s="17" t="s">
        <v>2877</v>
      </c>
      <c r="H328" s="93">
        <v>115</v>
      </c>
      <c r="I328" s="83">
        <f t="shared" si="42"/>
        <v>0</v>
      </c>
      <c r="J328" s="84">
        <f t="shared" si="43"/>
        <v>0</v>
      </c>
      <c r="K328" s="72"/>
      <c r="L328" s="73">
        <f t="shared" si="44"/>
        <v>0</v>
      </c>
      <c r="M328" s="72"/>
      <c r="N328" s="73">
        <f t="shared" si="45"/>
        <v>0</v>
      </c>
      <c r="O328" s="72"/>
      <c r="P328" s="73">
        <f t="shared" si="46"/>
        <v>0</v>
      </c>
      <c r="Q328" s="72"/>
      <c r="R328" s="73">
        <f t="shared" si="47"/>
        <v>0</v>
      </c>
      <c r="S328" s="72"/>
      <c r="T328" s="73">
        <f t="shared" si="48"/>
        <v>0</v>
      </c>
      <c r="U328" s="72"/>
      <c r="V328" s="73">
        <f t="shared" si="49"/>
        <v>0</v>
      </c>
      <c r="W328" s="72"/>
      <c r="X328" s="73">
        <f t="shared" si="50"/>
        <v>0</v>
      </c>
    </row>
    <row r="329" spans="1:24" ht="38.25" x14ac:dyDescent="0.2">
      <c r="A329" s="53">
        <f t="shared" si="51"/>
        <v>277</v>
      </c>
      <c r="B329" s="21" t="s">
        <v>2384</v>
      </c>
      <c r="C329" s="15" t="s">
        <v>1122</v>
      </c>
      <c r="D329" s="16" t="s">
        <v>2385</v>
      </c>
      <c r="E329" s="16"/>
      <c r="F329" s="103" t="s">
        <v>2386</v>
      </c>
      <c r="G329" s="17" t="s">
        <v>2877</v>
      </c>
      <c r="H329" s="93">
        <v>86</v>
      </c>
      <c r="I329" s="83">
        <f t="shared" si="42"/>
        <v>0</v>
      </c>
      <c r="J329" s="84">
        <f t="shared" si="43"/>
        <v>0</v>
      </c>
      <c r="K329" s="72"/>
      <c r="L329" s="73">
        <f t="shared" si="44"/>
        <v>0</v>
      </c>
      <c r="M329" s="72"/>
      <c r="N329" s="73">
        <f t="shared" si="45"/>
        <v>0</v>
      </c>
      <c r="O329" s="72"/>
      <c r="P329" s="73">
        <f t="shared" si="46"/>
        <v>0</v>
      </c>
      <c r="Q329" s="72"/>
      <c r="R329" s="73">
        <f t="shared" si="47"/>
        <v>0</v>
      </c>
      <c r="S329" s="72"/>
      <c r="T329" s="73">
        <f t="shared" si="48"/>
        <v>0</v>
      </c>
      <c r="U329" s="72"/>
      <c r="V329" s="73">
        <f t="shared" si="49"/>
        <v>0</v>
      </c>
      <c r="W329" s="72"/>
      <c r="X329" s="73">
        <f t="shared" si="50"/>
        <v>0</v>
      </c>
    </row>
    <row r="330" spans="1:24" x14ac:dyDescent="0.2">
      <c r="A330" s="53"/>
      <c r="B330" s="105"/>
      <c r="C330" s="30"/>
      <c r="D330" s="31" t="s">
        <v>255</v>
      </c>
      <c r="E330" s="31"/>
      <c r="F330" s="107"/>
      <c r="G330" s="17"/>
      <c r="H330" s="93"/>
      <c r="I330" s="83">
        <f t="shared" ref="I330:I393" si="52">K330+M330+O330+Q330+S330+U330+W330</f>
        <v>0</v>
      </c>
      <c r="J330" s="84">
        <f t="shared" ref="J330:J393" si="53">H330*I330</f>
        <v>0</v>
      </c>
      <c r="K330" s="72"/>
      <c r="L330" s="73">
        <f t="shared" ref="L330:L393" si="54">K330*H330</f>
        <v>0</v>
      </c>
      <c r="M330" s="72"/>
      <c r="N330" s="73">
        <f t="shared" ref="N330:N393" si="55">H330*M330</f>
        <v>0</v>
      </c>
      <c r="O330" s="72"/>
      <c r="P330" s="73">
        <f t="shared" ref="P330:P393" si="56">H330*O330</f>
        <v>0</v>
      </c>
      <c r="Q330" s="72"/>
      <c r="R330" s="73">
        <f t="shared" ref="R330:R393" si="57">H330*Q330</f>
        <v>0</v>
      </c>
      <c r="S330" s="72"/>
      <c r="T330" s="73">
        <f t="shared" ref="T330:T393" si="58">H330*S330</f>
        <v>0</v>
      </c>
      <c r="U330" s="72"/>
      <c r="V330" s="73">
        <f t="shared" ref="V330:V393" si="59">H330*U330</f>
        <v>0</v>
      </c>
      <c r="W330" s="72"/>
      <c r="X330" s="73">
        <f t="shared" ref="X330:X393" si="60">H330*W330</f>
        <v>0</v>
      </c>
    </row>
    <row r="331" spans="1:24" ht="48" x14ac:dyDescent="0.2">
      <c r="A331" s="53">
        <v>278</v>
      </c>
      <c r="B331" s="21" t="s">
        <v>2387</v>
      </c>
      <c r="C331" s="21" t="s">
        <v>513</v>
      </c>
      <c r="D331" s="16" t="s">
        <v>1729</v>
      </c>
      <c r="E331" s="16"/>
      <c r="F331" s="103" t="s">
        <v>2388</v>
      </c>
      <c r="G331" s="17" t="s">
        <v>2877</v>
      </c>
      <c r="H331" s="93">
        <v>86</v>
      </c>
      <c r="I331" s="83">
        <f t="shared" si="52"/>
        <v>0</v>
      </c>
      <c r="J331" s="84">
        <f t="shared" si="53"/>
        <v>0</v>
      </c>
      <c r="K331" s="72"/>
      <c r="L331" s="73">
        <f t="shared" si="54"/>
        <v>0</v>
      </c>
      <c r="M331" s="72"/>
      <c r="N331" s="73">
        <f t="shared" si="55"/>
        <v>0</v>
      </c>
      <c r="O331" s="72"/>
      <c r="P331" s="73">
        <f t="shared" si="56"/>
        <v>0</v>
      </c>
      <c r="Q331" s="72"/>
      <c r="R331" s="73">
        <f t="shared" si="57"/>
        <v>0</v>
      </c>
      <c r="S331" s="72"/>
      <c r="T331" s="73">
        <f t="shared" si="58"/>
        <v>0</v>
      </c>
      <c r="U331" s="72"/>
      <c r="V331" s="73">
        <f t="shared" si="59"/>
        <v>0</v>
      </c>
      <c r="W331" s="72"/>
      <c r="X331" s="73">
        <f t="shared" si="60"/>
        <v>0</v>
      </c>
    </row>
    <row r="332" spans="1:24" ht="48" x14ac:dyDescent="0.2">
      <c r="A332" s="53">
        <f t="shared" si="51"/>
        <v>279</v>
      </c>
      <c r="B332" s="21" t="s">
        <v>2389</v>
      </c>
      <c r="C332" s="21" t="s">
        <v>513</v>
      </c>
      <c r="D332" s="16" t="s">
        <v>1730</v>
      </c>
      <c r="E332" s="16"/>
      <c r="F332" s="103" t="s">
        <v>2390</v>
      </c>
      <c r="G332" s="17" t="s">
        <v>2877</v>
      </c>
      <c r="H332" s="93">
        <v>86</v>
      </c>
      <c r="I332" s="83">
        <f t="shared" si="52"/>
        <v>0</v>
      </c>
      <c r="J332" s="84">
        <f t="shared" si="53"/>
        <v>0</v>
      </c>
      <c r="K332" s="72"/>
      <c r="L332" s="73">
        <f t="shared" si="54"/>
        <v>0</v>
      </c>
      <c r="M332" s="72"/>
      <c r="N332" s="73">
        <f t="shared" si="55"/>
        <v>0</v>
      </c>
      <c r="O332" s="72"/>
      <c r="P332" s="73">
        <f t="shared" si="56"/>
        <v>0</v>
      </c>
      <c r="Q332" s="72"/>
      <c r="R332" s="73">
        <f t="shared" si="57"/>
        <v>0</v>
      </c>
      <c r="S332" s="72"/>
      <c r="T332" s="73">
        <f t="shared" si="58"/>
        <v>0</v>
      </c>
      <c r="U332" s="72"/>
      <c r="V332" s="73">
        <f t="shared" si="59"/>
        <v>0</v>
      </c>
      <c r="W332" s="72"/>
      <c r="X332" s="73">
        <f t="shared" si="60"/>
        <v>0</v>
      </c>
    </row>
    <row r="333" spans="1:24" ht="48" x14ac:dyDescent="0.2">
      <c r="A333" s="53">
        <f t="shared" si="51"/>
        <v>280</v>
      </c>
      <c r="B333" s="21" t="s">
        <v>2391</v>
      </c>
      <c r="C333" s="15" t="s">
        <v>1059</v>
      </c>
      <c r="D333" s="16" t="s">
        <v>1727</v>
      </c>
      <c r="E333" s="16"/>
      <c r="F333" s="103" t="s">
        <v>2392</v>
      </c>
      <c r="G333" s="17" t="s">
        <v>2877</v>
      </c>
      <c r="H333" s="93">
        <v>86</v>
      </c>
      <c r="I333" s="83">
        <f t="shared" si="52"/>
        <v>0</v>
      </c>
      <c r="J333" s="84">
        <f t="shared" si="53"/>
        <v>0</v>
      </c>
      <c r="K333" s="72"/>
      <c r="L333" s="73">
        <f t="shared" si="54"/>
        <v>0</v>
      </c>
      <c r="M333" s="72"/>
      <c r="N333" s="73">
        <f t="shared" si="55"/>
        <v>0</v>
      </c>
      <c r="O333" s="72"/>
      <c r="P333" s="73">
        <f t="shared" si="56"/>
        <v>0</v>
      </c>
      <c r="Q333" s="72"/>
      <c r="R333" s="73">
        <f t="shared" si="57"/>
        <v>0</v>
      </c>
      <c r="S333" s="72"/>
      <c r="T333" s="73">
        <f t="shared" si="58"/>
        <v>0</v>
      </c>
      <c r="U333" s="72"/>
      <c r="V333" s="73">
        <f t="shared" si="59"/>
        <v>0</v>
      </c>
      <c r="W333" s="72"/>
      <c r="X333" s="73">
        <f t="shared" si="60"/>
        <v>0</v>
      </c>
    </row>
    <row r="334" spans="1:24" ht="48" x14ac:dyDescent="0.2">
      <c r="A334" s="53">
        <f t="shared" si="51"/>
        <v>281</v>
      </c>
      <c r="B334" s="21" t="s">
        <v>2393</v>
      </c>
      <c r="C334" s="15" t="s">
        <v>1059</v>
      </c>
      <c r="D334" s="16" t="s">
        <v>1728</v>
      </c>
      <c r="E334" s="16"/>
      <c r="F334" s="103" t="s">
        <v>2394</v>
      </c>
      <c r="G334" s="17" t="s">
        <v>2877</v>
      </c>
      <c r="H334" s="93">
        <v>86</v>
      </c>
      <c r="I334" s="83">
        <f t="shared" si="52"/>
        <v>0</v>
      </c>
      <c r="J334" s="84">
        <f t="shared" si="53"/>
        <v>0</v>
      </c>
      <c r="K334" s="72"/>
      <c r="L334" s="73">
        <f t="shared" si="54"/>
        <v>0</v>
      </c>
      <c r="M334" s="72"/>
      <c r="N334" s="73">
        <f t="shared" si="55"/>
        <v>0</v>
      </c>
      <c r="O334" s="72"/>
      <c r="P334" s="73">
        <f t="shared" si="56"/>
        <v>0</v>
      </c>
      <c r="Q334" s="72"/>
      <c r="R334" s="73">
        <f t="shared" si="57"/>
        <v>0</v>
      </c>
      <c r="S334" s="72"/>
      <c r="T334" s="73">
        <f t="shared" si="58"/>
        <v>0</v>
      </c>
      <c r="U334" s="72"/>
      <c r="V334" s="73">
        <f t="shared" si="59"/>
        <v>0</v>
      </c>
      <c r="W334" s="72"/>
      <c r="X334" s="73">
        <f t="shared" si="60"/>
        <v>0</v>
      </c>
    </row>
    <row r="335" spans="1:24" ht="38.25" x14ac:dyDescent="0.2">
      <c r="A335" s="53">
        <f t="shared" si="51"/>
        <v>282</v>
      </c>
      <c r="B335" s="21" t="s">
        <v>2395</v>
      </c>
      <c r="C335" s="15" t="s">
        <v>1059</v>
      </c>
      <c r="D335" s="16" t="s">
        <v>479</v>
      </c>
      <c r="E335" s="16"/>
      <c r="F335" s="103" t="s">
        <v>2396</v>
      </c>
      <c r="G335" s="17" t="s">
        <v>2877</v>
      </c>
      <c r="H335" s="93">
        <v>86</v>
      </c>
      <c r="I335" s="83">
        <f t="shared" si="52"/>
        <v>0</v>
      </c>
      <c r="J335" s="84">
        <f t="shared" si="53"/>
        <v>0</v>
      </c>
      <c r="K335" s="72"/>
      <c r="L335" s="73">
        <f t="shared" si="54"/>
        <v>0</v>
      </c>
      <c r="M335" s="72"/>
      <c r="N335" s="73">
        <f t="shared" si="55"/>
        <v>0</v>
      </c>
      <c r="O335" s="72"/>
      <c r="P335" s="73">
        <f t="shared" si="56"/>
        <v>0</v>
      </c>
      <c r="Q335" s="72"/>
      <c r="R335" s="73">
        <f t="shared" si="57"/>
        <v>0</v>
      </c>
      <c r="S335" s="72"/>
      <c r="T335" s="73">
        <f t="shared" si="58"/>
        <v>0</v>
      </c>
      <c r="U335" s="72"/>
      <c r="V335" s="73">
        <f t="shared" si="59"/>
        <v>0</v>
      </c>
      <c r="W335" s="72"/>
      <c r="X335" s="73">
        <f t="shared" si="60"/>
        <v>0</v>
      </c>
    </row>
    <row r="336" spans="1:24" ht="38.25" x14ac:dyDescent="0.2">
      <c r="A336" s="53">
        <f t="shared" si="51"/>
        <v>283</v>
      </c>
      <c r="B336" s="21" t="s">
        <v>2397</v>
      </c>
      <c r="C336" s="15" t="s">
        <v>1059</v>
      </c>
      <c r="D336" s="16" t="s">
        <v>1044</v>
      </c>
      <c r="E336" s="16"/>
      <c r="F336" s="103" t="s">
        <v>2398</v>
      </c>
      <c r="G336" s="17" t="s">
        <v>2877</v>
      </c>
      <c r="H336" s="93">
        <v>86</v>
      </c>
      <c r="I336" s="83">
        <f t="shared" si="52"/>
        <v>0</v>
      </c>
      <c r="J336" s="84">
        <f t="shared" si="53"/>
        <v>0</v>
      </c>
      <c r="K336" s="72"/>
      <c r="L336" s="73">
        <f t="shared" si="54"/>
        <v>0</v>
      </c>
      <c r="M336" s="72"/>
      <c r="N336" s="73">
        <f t="shared" si="55"/>
        <v>0</v>
      </c>
      <c r="O336" s="72"/>
      <c r="P336" s="73">
        <f t="shared" si="56"/>
        <v>0</v>
      </c>
      <c r="Q336" s="72"/>
      <c r="R336" s="73">
        <f t="shared" si="57"/>
        <v>0</v>
      </c>
      <c r="S336" s="72"/>
      <c r="T336" s="73">
        <f t="shared" si="58"/>
        <v>0</v>
      </c>
      <c r="U336" s="72"/>
      <c r="V336" s="73">
        <f t="shared" si="59"/>
        <v>0</v>
      </c>
      <c r="W336" s="72"/>
      <c r="X336" s="73">
        <f t="shared" si="60"/>
        <v>0</v>
      </c>
    </row>
    <row r="337" spans="1:24" ht="38.25" x14ac:dyDescent="0.2">
      <c r="A337" s="53">
        <f t="shared" si="51"/>
        <v>284</v>
      </c>
      <c r="B337" s="21" t="s">
        <v>2399</v>
      </c>
      <c r="C337" s="15" t="s">
        <v>1059</v>
      </c>
      <c r="D337" s="16" t="s">
        <v>591</v>
      </c>
      <c r="E337" s="16"/>
      <c r="F337" s="103" t="s">
        <v>2400</v>
      </c>
      <c r="G337" s="17" t="s">
        <v>2877</v>
      </c>
      <c r="H337" s="93">
        <v>86</v>
      </c>
      <c r="I337" s="83">
        <f t="shared" si="52"/>
        <v>0</v>
      </c>
      <c r="J337" s="84">
        <f t="shared" si="53"/>
        <v>0</v>
      </c>
      <c r="K337" s="72"/>
      <c r="L337" s="73">
        <f t="shared" si="54"/>
        <v>0</v>
      </c>
      <c r="M337" s="72"/>
      <c r="N337" s="73">
        <f t="shared" si="55"/>
        <v>0</v>
      </c>
      <c r="O337" s="72"/>
      <c r="P337" s="73">
        <f t="shared" si="56"/>
        <v>0</v>
      </c>
      <c r="Q337" s="72"/>
      <c r="R337" s="73">
        <f t="shared" si="57"/>
        <v>0</v>
      </c>
      <c r="S337" s="72"/>
      <c r="T337" s="73">
        <f t="shared" si="58"/>
        <v>0</v>
      </c>
      <c r="U337" s="72"/>
      <c r="V337" s="73">
        <f t="shared" si="59"/>
        <v>0</v>
      </c>
      <c r="W337" s="72"/>
      <c r="X337" s="73">
        <f t="shared" si="60"/>
        <v>0</v>
      </c>
    </row>
    <row r="338" spans="1:24" ht="38.25" x14ac:dyDescent="0.2">
      <c r="A338" s="53">
        <f t="shared" si="51"/>
        <v>285</v>
      </c>
      <c r="B338" s="21" t="s">
        <v>2401</v>
      </c>
      <c r="C338" s="15" t="s">
        <v>1059</v>
      </c>
      <c r="D338" s="16" t="s">
        <v>1206</v>
      </c>
      <c r="E338" s="16"/>
      <c r="F338" s="103" t="s">
        <v>2402</v>
      </c>
      <c r="G338" s="17" t="s">
        <v>2877</v>
      </c>
      <c r="H338" s="93">
        <v>86</v>
      </c>
      <c r="I338" s="83">
        <f t="shared" si="52"/>
        <v>0</v>
      </c>
      <c r="J338" s="84">
        <f t="shared" si="53"/>
        <v>0</v>
      </c>
      <c r="K338" s="72"/>
      <c r="L338" s="73">
        <f t="shared" si="54"/>
        <v>0</v>
      </c>
      <c r="M338" s="72"/>
      <c r="N338" s="73">
        <f t="shared" si="55"/>
        <v>0</v>
      </c>
      <c r="O338" s="72"/>
      <c r="P338" s="73">
        <f t="shared" si="56"/>
        <v>0</v>
      </c>
      <c r="Q338" s="72"/>
      <c r="R338" s="73">
        <f t="shared" si="57"/>
        <v>0</v>
      </c>
      <c r="S338" s="72"/>
      <c r="T338" s="73">
        <f t="shared" si="58"/>
        <v>0</v>
      </c>
      <c r="U338" s="72"/>
      <c r="V338" s="73">
        <f t="shared" si="59"/>
        <v>0</v>
      </c>
      <c r="W338" s="72"/>
      <c r="X338" s="73">
        <f t="shared" si="60"/>
        <v>0</v>
      </c>
    </row>
    <row r="339" spans="1:24" ht="38.25" x14ac:dyDescent="0.2">
      <c r="A339" s="53">
        <f t="shared" si="51"/>
        <v>286</v>
      </c>
      <c r="B339" s="21" t="s">
        <v>2758</v>
      </c>
      <c r="C339" s="15" t="s">
        <v>2759</v>
      </c>
      <c r="D339" s="16" t="s">
        <v>2760</v>
      </c>
      <c r="E339" s="16"/>
      <c r="F339" s="115" t="s">
        <v>2761</v>
      </c>
      <c r="G339" s="17" t="s">
        <v>2877</v>
      </c>
      <c r="H339" s="93">
        <v>86</v>
      </c>
      <c r="I339" s="83">
        <f t="shared" si="52"/>
        <v>0</v>
      </c>
      <c r="J339" s="84">
        <f t="shared" si="53"/>
        <v>0</v>
      </c>
      <c r="K339" s="72"/>
      <c r="L339" s="73">
        <f t="shared" si="54"/>
        <v>0</v>
      </c>
      <c r="M339" s="72"/>
      <c r="N339" s="73">
        <f t="shared" si="55"/>
        <v>0</v>
      </c>
      <c r="O339" s="72"/>
      <c r="P339" s="73">
        <f t="shared" si="56"/>
        <v>0</v>
      </c>
      <c r="Q339" s="72"/>
      <c r="R339" s="73">
        <f t="shared" si="57"/>
        <v>0</v>
      </c>
      <c r="S339" s="72"/>
      <c r="T339" s="73">
        <f t="shared" si="58"/>
        <v>0</v>
      </c>
      <c r="U339" s="72"/>
      <c r="V339" s="73">
        <f t="shared" si="59"/>
        <v>0</v>
      </c>
      <c r="W339" s="72"/>
      <c r="X339" s="73">
        <f t="shared" si="60"/>
        <v>0</v>
      </c>
    </row>
    <row r="340" spans="1:24" x14ac:dyDescent="0.2">
      <c r="A340" s="53"/>
      <c r="B340" s="21"/>
      <c r="C340" s="16"/>
      <c r="D340" s="31" t="s">
        <v>686</v>
      </c>
      <c r="E340" s="31"/>
      <c r="F340" s="107"/>
      <c r="G340" s="17"/>
      <c r="H340" s="93"/>
      <c r="I340" s="83">
        <f t="shared" si="52"/>
        <v>0</v>
      </c>
      <c r="J340" s="84">
        <f t="shared" si="53"/>
        <v>0</v>
      </c>
      <c r="K340" s="72"/>
      <c r="L340" s="73">
        <f t="shared" si="54"/>
        <v>0</v>
      </c>
      <c r="M340" s="72"/>
      <c r="N340" s="73">
        <f t="shared" si="55"/>
        <v>0</v>
      </c>
      <c r="O340" s="72"/>
      <c r="P340" s="73">
        <f t="shared" si="56"/>
        <v>0</v>
      </c>
      <c r="Q340" s="72"/>
      <c r="R340" s="73">
        <f t="shared" si="57"/>
        <v>0</v>
      </c>
      <c r="S340" s="72"/>
      <c r="T340" s="73">
        <f t="shared" si="58"/>
        <v>0</v>
      </c>
      <c r="U340" s="72"/>
      <c r="V340" s="73">
        <f t="shared" si="59"/>
        <v>0</v>
      </c>
      <c r="W340" s="72"/>
      <c r="X340" s="73">
        <f t="shared" si="60"/>
        <v>0</v>
      </c>
    </row>
    <row r="341" spans="1:24" ht="60" x14ac:dyDescent="0.2">
      <c r="A341" s="53">
        <v>287</v>
      </c>
      <c r="B341" s="21" t="s">
        <v>2403</v>
      </c>
      <c r="C341" s="16" t="s">
        <v>893</v>
      </c>
      <c r="D341" s="22" t="s">
        <v>1607</v>
      </c>
      <c r="E341" s="22"/>
      <c r="F341" s="103" t="s">
        <v>2404</v>
      </c>
      <c r="G341" s="17" t="s">
        <v>2877</v>
      </c>
      <c r="H341" s="93">
        <v>86</v>
      </c>
      <c r="I341" s="83">
        <f t="shared" si="52"/>
        <v>0</v>
      </c>
      <c r="J341" s="84">
        <f t="shared" si="53"/>
        <v>0</v>
      </c>
      <c r="K341" s="72"/>
      <c r="L341" s="73">
        <f t="shared" si="54"/>
        <v>0</v>
      </c>
      <c r="M341" s="72"/>
      <c r="N341" s="73">
        <f t="shared" si="55"/>
        <v>0</v>
      </c>
      <c r="O341" s="72"/>
      <c r="P341" s="73">
        <f t="shared" si="56"/>
        <v>0</v>
      </c>
      <c r="Q341" s="72"/>
      <c r="R341" s="73">
        <f t="shared" si="57"/>
        <v>0</v>
      </c>
      <c r="S341" s="72"/>
      <c r="T341" s="73">
        <f t="shared" si="58"/>
        <v>0</v>
      </c>
      <c r="U341" s="72"/>
      <c r="V341" s="73">
        <f t="shared" si="59"/>
        <v>0</v>
      </c>
      <c r="W341" s="72"/>
      <c r="X341" s="73">
        <f t="shared" si="60"/>
        <v>0</v>
      </c>
    </row>
    <row r="342" spans="1:24" ht="38.25" x14ac:dyDescent="0.2">
      <c r="A342" s="53">
        <f t="shared" si="51"/>
        <v>288</v>
      </c>
      <c r="B342" s="21" t="s">
        <v>2405</v>
      </c>
      <c r="C342" s="16" t="s">
        <v>1609</v>
      </c>
      <c r="D342" s="22" t="s">
        <v>1610</v>
      </c>
      <c r="E342" s="22"/>
      <c r="F342" s="103" t="s">
        <v>2406</v>
      </c>
      <c r="G342" s="17" t="s">
        <v>2877</v>
      </c>
      <c r="H342" s="93">
        <v>86</v>
      </c>
      <c r="I342" s="83">
        <f t="shared" si="52"/>
        <v>0</v>
      </c>
      <c r="J342" s="84">
        <f t="shared" si="53"/>
        <v>0</v>
      </c>
      <c r="K342" s="72"/>
      <c r="L342" s="73">
        <f t="shared" si="54"/>
        <v>0</v>
      </c>
      <c r="M342" s="72"/>
      <c r="N342" s="73">
        <f t="shared" si="55"/>
        <v>0</v>
      </c>
      <c r="O342" s="72"/>
      <c r="P342" s="73">
        <f t="shared" si="56"/>
        <v>0</v>
      </c>
      <c r="Q342" s="72"/>
      <c r="R342" s="73">
        <f t="shared" si="57"/>
        <v>0</v>
      </c>
      <c r="S342" s="72"/>
      <c r="T342" s="73">
        <f t="shared" si="58"/>
        <v>0</v>
      </c>
      <c r="U342" s="72"/>
      <c r="V342" s="73">
        <f t="shared" si="59"/>
        <v>0</v>
      </c>
      <c r="W342" s="72"/>
      <c r="X342" s="73">
        <f t="shared" si="60"/>
        <v>0</v>
      </c>
    </row>
    <row r="343" spans="1:24" ht="38.25" x14ac:dyDescent="0.2">
      <c r="A343" s="53">
        <f t="shared" si="51"/>
        <v>289</v>
      </c>
      <c r="B343" s="21" t="s">
        <v>2407</v>
      </c>
      <c r="C343" s="16" t="s">
        <v>1609</v>
      </c>
      <c r="D343" s="22" t="s">
        <v>1687</v>
      </c>
      <c r="E343" s="22"/>
      <c r="F343" s="103" t="s">
        <v>2408</v>
      </c>
      <c r="G343" s="17" t="s">
        <v>2877</v>
      </c>
      <c r="H343" s="93">
        <v>86</v>
      </c>
      <c r="I343" s="83">
        <f t="shared" si="52"/>
        <v>0</v>
      </c>
      <c r="J343" s="84">
        <f t="shared" si="53"/>
        <v>0</v>
      </c>
      <c r="K343" s="72"/>
      <c r="L343" s="73">
        <f t="shared" si="54"/>
        <v>0</v>
      </c>
      <c r="M343" s="72"/>
      <c r="N343" s="73">
        <f t="shared" si="55"/>
        <v>0</v>
      </c>
      <c r="O343" s="72"/>
      <c r="P343" s="73">
        <f t="shared" si="56"/>
        <v>0</v>
      </c>
      <c r="Q343" s="72"/>
      <c r="R343" s="73">
        <f t="shared" si="57"/>
        <v>0</v>
      </c>
      <c r="S343" s="72"/>
      <c r="T343" s="73">
        <f t="shared" si="58"/>
        <v>0</v>
      </c>
      <c r="U343" s="72"/>
      <c r="V343" s="73">
        <f t="shared" si="59"/>
        <v>0</v>
      </c>
      <c r="W343" s="72"/>
      <c r="X343" s="73">
        <f t="shared" si="60"/>
        <v>0</v>
      </c>
    </row>
    <row r="344" spans="1:24" ht="38.25" x14ac:dyDescent="0.2">
      <c r="A344" s="53">
        <f t="shared" si="51"/>
        <v>290</v>
      </c>
      <c r="B344" s="21" t="s">
        <v>2409</v>
      </c>
      <c r="C344" s="16" t="s">
        <v>1611</v>
      </c>
      <c r="D344" s="22" t="s">
        <v>1612</v>
      </c>
      <c r="E344" s="22"/>
      <c r="F344" s="103" t="s">
        <v>2410</v>
      </c>
      <c r="G344" s="17" t="s">
        <v>2877</v>
      </c>
      <c r="H344" s="93">
        <v>86</v>
      </c>
      <c r="I344" s="83">
        <f t="shared" si="52"/>
        <v>0</v>
      </c>
      <c r="J344" s="84">
        <f t="shared" si="53"/>
        <v>0</v>
      </c>
      <c r="K344" s="72"/>
      <c r="L344" s="73">
        <f t="shared" si="54"/>
        <v>0</v>
      </c>
      <c r="M344" s="72"/>
      <c r="N344" s="73">
        <f t="shared" si="55"/>
        <v>0</v>
      </c>
      <c r="O344" s="72"/>
      <c r="P344" s="73">
        <f t="shared" si="56"/>
        <v>0</v>
      </c>
      <c r="Q344" s="72"/>
      <c r="R344" s="73">
        <f t="shared" si="57"/>
        <v>0</v>
      </c>
      <c r="S344" s="72"/>
      <c r="T344" s="73">
        <f t="shared" si="58"/>
        <v>0</v>
      </c>
      <c r="U344" s="72"/>
      <c r="V344" s="73">
        <f t="shared" si="59"/>
        <v>0</v>
      </c>
      <c r="W344" s="72"/>
      <c r="X344" s="73">
        <f t="shared" si="60"/>
        <v>0</v>
      </c>
    </row>
    <row r="345" spans="1:24" ht="38.25" x14ac:dyDescent="0.2">
      <c r="A345" s="53">
        <f t="shared" si="51"/>
        <v>291</v>
      </c>
      <c r="B345" s="21" t="s">
        <v>2411</v>
      </c>
      <c r="C345" s="16" t="s">
        <v>1651</v>
      </c>
      <c r="D345" s="22" t="s">
        <v>1652</v>
      </c>
      <c r="E345" s="22"/>
      <c r="F345" s="103" t="s">
        <v>2412</v>
      </c>
      <c r="G345" s="17" t="s">
        <v>2877</v>
      </c>
      <c r="H345" s="93">
        <v>86</v>
      </c>
      <c r="I345" s="83">
        <f t="shared" si="52"/>
        <v>0</v>
      </c>
      <c r="J345" s="84">
        <f t="shared" si="53"/>
        <v>0</v>
      </c>
      <c r="K345" s="72"/>
      <c r="L345" s="73">
        <f t="shared" si="54"/>
        <v>0</v>
      </c>
      <c r="M345" s="72"/>
      <c r="N345" s="73">
        <f t="shared" si="55"/>
        <v>0</v>
      </c>
      <c r="O345" s="72"/>
      <c r="P345" s="73">
        <f t="shared" si="56"/>
        <v>0</v>
      </c>
      <c r="Q345" s="72"/>
      <c r="R345" s="73">
        <f t="shared" si="57"/>
        <v>0</v>
      </c>
      <c r="S345" s="72"/>
      <c r="T345" s="73">
        <f t="shared" si="58"/>
        <v>0</v>
      </c>
      <c r="U345" s="72"/>
      <c r="V345" s="73">
        <f t="shared" si="59"/>
        <v>0</v>
      </c>
      <c r="W345" s="72"/>
      <c r="X345" s="73">
        <f t="shared" si="60"/>
        <v>0</v>
      </c>
    </row>
    <row r="346" spans="1:24" ht="38.25" x14ac:dyDescent="0.2">
      <c r="A346" s="53">
        <f t="shared" si="51"/>
        <v>292</v>
      </c>
      <c r="B346" s="21" t="s">
        <v>2413</v>
      </c>
      <c r="C346" s="16" t="s">
        <v>1613</v>
      </c>
      <c r="D346" s="22" t="s">
        <v>1614</v>
      </c>
      <c r="E346" s="22"/>
      <c r="F346" s="103" t="s">
        <v>2414</v>
      </c>
      <c r="G346" s="17" t="s">
        <v>2877</v>
      </c>
      <c r="H346" s="93">
        <v>86</v>
      </c>
      <c r="I346" s="83">
        <f t="shared" si="52"/>
        <v>0</v>
      </c>
      <c r="J346" s="84">
        <f t="shared" si="53"/>
        <v>0</v>
      </c>
      <c r="K346" s="72"/>
      <c r="L346" s="73">
        <f t="shared" si="54"/>
        <v>0</v>
      </c>
      <c r="M346" s="72"/>
      <c r="N346" s="73">
        <f t="shared" si="55"/>
        <v>0</v>
      </c>
      <c r="O346" s="72"/>
      <c r="P346" s="73">
        <f t="shared" si="56"/>
        <v>0</v>
      </c>
      <c r="Q346" s="72"/>
      <c r="R346" s="73">
        <f t="shared" si="57"/>
        <v>0</v>
      </c>
      <c r="S346" s="72"/>
      <c r="T346" s="73">
        <f t="shared" si="58"/>
        <v>0</v>
      </c>
      <c r="U346" s="72"/>
      <c r="V346" s="73">
        <f t="shared" si="59"/>
        <v>0</v>
      </c>
      <c r="W346" s="72"/>
      <c r="X346" s="73">
        <f t="shared" si="60"/>
        <v>0</v>
      </c>
    </row>
    <row r="347" spans="1:24" ht="38.25" x14ac:dyDescent="0.2">
      <c r="A347" s="53">
        <f t="shared" si="51"/>
        <v>293</v>
      </c>
      <c r="B347" s="21" t="s">
        <v>2415</v>
      </c>
      <c r="C347" s="16" t="s">
        <v>1615</v>
      </c>
      <c r="D347" s="22" t="s">
        <v>1616</v>
      </c>
      <c r="E347" s="22"/>
      <c r="F347" s="103" t="s">
        <v>2416</v>
      </c>
      <c r="G347" s="17" t="s">
        <v>2877</v>
      </c>
      <c r="H347" s="93">
        <v>86</v>
      </c>
      <c r="I347" s="83">
        <f t="shared" si="52"/>
        <v>0</v>
      </c>
      <c r="J347" s="84">
        <f t="shared" si="53"/>
        <v>0</v>
      </c>
      <c r="K347" s="72"/>
      <c r="L347" s="73">
        <f t="shared" si="54"/>
        <v>0</v>
      </c>
      <c r="M347" s="72"/>
      <c r="N347" s="73">
        <f t="shared" si="55"/>
        <v>0</v>
      </c>
      <c r="O347" s="72"/>
      <c r="P347" s="73">
        <f t="shared" si="56"/>
        <v>0</v>
      </c>
      <c r="Q347" s="72"/>
      <c r="R347" s="73">
        <f t="shared" si="57"/>
        <v>0</v>
      </c>
      <c r="S347" s="72"/>
      <c r="T347" s="73">
        <f t="shared" si="58"/>
        <v>0</v>
      </c>
      <c r="U347" s="72"/>
      <c r="V347" s="73">
        <f t="shared" si="59"/>
        <v>0</v>
      </c>
      <c r="W347" s="72"/>
      <c r="X347" s="73">
        <f t="shared" si="60"/>
        <v>0</v>
      </c>
    </row>
    <row r="348" spans="1:24" ht="38.25" x14ac:dyDescent="0.2">
      <c r="A348" s="53">
        <f t="shared" si="51"/>
        <v>294</v>
      </c>
      <c r="B348" s="21" t="s">
        <v>2417</v>
      </c>
      <c r="C348" s="16" t="s">
        <v>1617</v>
      </c>
      <c r="D348" s="22" t="s">
        <v>1618</v>
      </c>
      <c r="E348" s="22"/>
      <c r="F348" s="103" t="s">
        <v>2418</v>
      </c>
      <c r="G348" s="17" t="s">
        <v>2877</v>
      </c>
      <c r="H348" s="93">
        <v>86</v>
      </c>
      <c r="I348" s="83">
        <f t="shared" si="52"/>
        <v>0</v>
      </c>
      <c r="J348" s="84">
        <f t="shared" si="53"/>
        <v>0</v>
      </c>
      <c r="K348" s="72"/>
      <c r="L348" s="73">
        <f t="shared" si="54"/>
        <v>0</v>
      </c>
      <c r="M348" s="72"/>
      <c r="N348" s="73">
        <f t="shared" si="55"/>
        <v>0</v>
      </c>
      <c r="O348" s="72"/>
      <c r="P348" s="73">
        <f t="shared" si="56"/>
        <v>0</v>
      </c>
      <c r="Q348" s="72"/>
      <c r="R348" s="73">
        <f t="shared" si="57"/>
        <v>0</v>
      </c>
      <c r="S348" s="72"/>
      <c r="T348" s="73">
        <f t="shared" si="58"/>
        <v>0</v>
      </c>
      <c r="U348" s="72"/>
      <c r="V348" s="73">
        <f t="shared" si="59"/>
        <v>0</v>
      </c>
      <c r="W348" s="72"/>
      <c r="X348" s="73">
        <f t="shared" si="60"/>
        <v>0</v>
      </c>
    </row>
    <row r="349" spans="1:24" ht="38.25" x14ac:dyDescent="0.2">
      <c r="A349" s="53">
        <f t="shared" si="51"/>
        <v>295</v>
      </c>
      <c r="B349" s="21" t="s">
        <v>2419</v>
      </c>
      <c r="C349" s="16" t="s">
        <v>893</v>
      </c>
      <c r="D349" s="22" t="s">
        <v>1606</v>
      </c>
      <c r="E349" s="22"/>
      <c r="F349" s="103" t="s">
        <v>2420</v>
      </c>
      <c r="G349" s="17" t="s">
        <v>2877</v>
      </c>
      <c r="H349" s="93">
        <v>86</v>
      </c>
      <c r="I349" s="83">
        <f t="shared" si="52"/>
        <v>0</v>
      </c>
      <c r="J349" s="84">
        <f t="shared" si="53"/>
        <v>0</v>
      </c>
      <c r="K349" s="72"/>
      <c r="L349" s="73">
        <f t="shared" si="54"/>
        <v>0</v>
      </c>
      <c r="M349" s="72"/>
      <c r="N349" s="73">
        <f t="shared" si="55"/>
        <v>0</v>
      </c>
      <c r="O349" s="72"/>
      <c r="P349" s="73">
        <f t="shared" si="56"/>
        <v>0</v>
      </c>
      <c r="Q349" s="72"/>
      <c r="R349" s="73">
        <f t="shared" si="57"/>
        <v>0</v>
      </c>
      <c r="S349" s="72"/>
      <c r="T349" s="73">
        <f t="shared" si="58"/>
        <v>0</v>
      </c>
      <c r="U349" s="72"/>
      <c r="V349" s="73">
        <f t="shared" si="59"/>
        <v>0</v>
      </c>
      <c r="W349" s="72"/>
      <c r="X349" s="73">
        <f t="shared" si="60"/>
        <v>0</v>
      </c>
    </row>
    <row r="350" spans="1:24" ht="38.25" x14ac:dyDescent="0.2">
      <c r="A350" s="53">
        <f t="shared" si="51"/>
        <v>296</v>
      </c>
      <c r="B350" s="21" t="s">
        <v>2421</v>
      </c>
      <c r="C350" s="15" t="s">
        <v>628</v>
      </c>
      <c r="D350" s="22" t="s">
        <v>285</v>
      </c>
      <c r="E350" s="22"/>
      <c r="F350" s="103" t="s">
        <v>2422</v>
      </c>
      <c r="G350" s="17" t="s">
        <v>2877</v>
      </c>
      <c r="H350" s="93">
        <v>115</v>
      </c>
      <c r="I350" s="83">
        <f t="shared" si="52"/>
        <v>0</v>
      </c>
      <c r="J350" s="84">
        <f t="shared" si="53"/>
        <v>0</v>
      </c>
      <c r="K350" s="72"/>
      <c r="L350" s="73">
        <f t="shared" si="54"/>
        <v>0</v>
      </c>
      <c r="M350" s="72"/>
      <c r="N350" s="73">
        <f t="shared" si="55"/>
        <v>0</v>
      </c>
      <c r="O350" s="72"/>
      <c r="P350" s="73">
        <f t="shared" si="56"/>
        <v>0</v>
      </c>
      <c r="Q350" s="72"/>
      <c r="R350" s="73">
        <f t="shared" si="57"/>
        <v>0</v>
      </c>
      <c r="S350" s="72"/>
      <c r="T350" s="73">
        <f t="shared" si="58"/>
        <v>0</v>
      </c>
      <c r="U350" s="72"/>
      <c r="V350" s="73">
        <f t="shared" si="59"/>
        <v>0</v>
      </c>
      <c r="W350" s="72"/>
      <c r="X350" s="73">
        <f t="shared" si="60"/>
        <v>0</v>
      </c>
    </row>
    <row r="351" spans="1:24" ht="38.25" x14ac:dyDescent="0.2">
      <c r="A351" s="53">
        <f t="shared" si="51"/>
        <v>297</v>
      </c>
      <c r="B351" s="21" t="s">
        <v>2423</v>
      </c>
      <c r="C351" s="15" t="s">
        <v>629</v>
      </c>
      <c r="D351" s="22" t="s">
        <v>286</v>
      </c>
      <c r="E351" s="22"/>
      <c r="F351" s="103" t="s">
        <v>2424</v>
      </c>
      <c r="G351" s="17" t="s">
        <v>2877</v>
      </c>
      <c r="H351" s="93">
        <v>115</v>
      </c>
      <c r="I351" s="83">
        <f t="shared" si="52"/>
        <v>0</v>
      </c>
      <c r="J351" s="84">
        <f t="shared" si="53"/>
        <v>0</v>
      </c>
      <c r="K351" s="72"/>
      <c r="L351" s="73">
        <f t="shared" si="54"/>
        <v>0</v>
      </c>
      <c r="M351" s="72"/>
      <c r="N351" s="73">
        <f t="shared" si="55"/>
        <v>0</v>
      </c>
      <c r="O351" s="72"/>
      <c r="P351" s="73">
        <f t="shared" si="56"/>
        <v>0</v>
      </c>
      <c r="Q351" s="72"/>
      <c r="R351" s="73">
        <f t="shared" si="57"/>
        <v>0</v>
      </c>
      <c r="S351" s="72"/>
      <c r="T351" s="73">
        <f t="shared" si="58"/>
        <v>0</v>
      </c>
      <c r="U351" s="72"/>
      <c r="V351" s="73">
        <f t="shared" si="59"/>
        <v>0</v>
      </c>
      <c r="W351" s="72"/>
      <c r="X351" s="73">
        <f t="shared" si="60"/>
        <v>0</v>
      </c>
    </row>
    <row r="352" spans="1:24" ht="38.25" x14ac:dyDescent="0.2">
      <c r="A352" s="53">
        <f t="shared" si="51"/>
        <v>298</v>
      </c>
      <c r="B352" s="21" t="s">
        <v>2425</v>
      </c>
      <c r="C352" s="15" t="s">
        <v>1238</v>
      </c>
      <c r="D352" s="22" t="s">
        <v>287</v>
      </c>
      <c r="E352" s="22"/>
      <c r="F352" s="103" t="s">
        <v>2426</v>
      </c>
      <c r="G352" s="17" t="s">
        <v>2877</v>
      </c>
      <c r="H352" s="93">
        <v>115</v>
      </c>
      <c r="I352" s="83">
        <f t="shared" si="52"/>
        <v>0</v>
      </c>
      <c r="J352" s="84">
        <f t="shared" si="53"/>
        <v>0</v>
      </c>
      <c r="K352" s="72"/>
      <c r="L352" s="73">
        <f t="shared" si="54"/>
        <v>0</v>
      </c>
      <c r="M352" s="72"/>
      <c r="N352" s="73">
        <f t="shared" si="55"/>
        <v>0</v>
      </c>
      <c r="O352" s="72"/>
      <c r="P352" s="73">
        <f t="shared" si="56"/>
        <v>0</v>
      </c>
      <c r="Q352" s="72"/>
      <c r="R352" s="73">
        <f t="shared" si="57"/>
        <v>0</v>
      </c>
      <c r="S352" s="72"/>
      <c r="T352" s="73">
        <f t="shared" si="58"/>
        <v>0</v>
      </c>
      <c r="U352" s="72"/>
      <c r="V352" s="73">
        <f t="shared" si="59"/>
        <v>0</v>
      </c>
      <c r="W352" s="72"/>
      <c r="X352" s="73">
        <f t="shared" si="60"/>
        <v>0</v>
      </c>
    </row>
    <row r="353" spans="1:24" x14ac:dyDescent="0.2">
      <c r="A353" s="53"/>
      <c r="B353" s="21"/>
      <c r="C353" s="15"/>
      <c r="D353" s="31" t="s">
        <v>991</v>
      </c>
      <c r="E353" s="31"/>
      <c r="F353" s="103"/>
      <c r="G353" s="17"/>
      <c r="H353" s="93"/>
      <c r="I353" s="83">
        <f t="shared" si="52"/>
        <v>0</v>
      </c>
      <c r="J353" s="84">
        <f t="shared" si="53"/>
        <v>0</v>
      </c>
      <c r="K353" s="72"/>
      <c r="L353" s="73">
        <f t="shared" si="54"/>
        <v>0</v>
      </c>
      <c r="M353" s="72"/>
      <c r="N353" s="73">
        <f t="shared" si="55"/>
        <v>0</v>
      </c>
      <c r="O353" s="72"/>
      <c r="P353" s="73">
        <f t="shared" si="56"/>
        <v>0</v>
      </c>
      <c r="Q353" s="72"/>
      <c r="R353" s="73">
        <f t="shared" si="57"/>
        <v>0</v>
      </c>
      <c r="S353" s="72"/>
      <c r="T353" s="73">
        <f t="shared" si="58"/>
        <v>0</v>
      </c>
      <c r="U353" s="72"/>
      <c r="V353" s="73">
        <f t="shared" si="59"/>
        <v>0</v>
      </c>
      <c r="W353" s="72"/>
      <c r="X353" s="73">
        <f t="shared" si="60"/>
        <v>0</v>
      </c>
    </row>
    <row r="354" spans="1:24" ht="38.25" x14ac:dyDescent="0.2">
      <c r="A354" s="53">
        <v>299</v>
      </c>
      <c r="B354" s="21" t="s">
        <v>2427</v>
      </c>
      <c r="C354" s="16" t="s">
        <v>531</v>
      </c>
      <c r="D354" s="16" t="s">
        <v>1701</v>
      </c>
      <c r="E354" s="16"/>
      <c r="F354" s="103" t="s">
        <v>2428</v>
      </c>
      <c r="G354" s="17" t="s">
        <v>2877</v>
      </c>
      <c r="H354" s="93">
        <v>86</v>
      </c>
      <c r="I354" s="83">
        <f t="shared" si="52"/>
        <v>0</v>
      </c>
      <c r="J354" s="84">
        <f t="shared" si="53"/>
        <v>0</v>
      </c>
      <c r="K354" s="72"/>
      <c r="L354" s="73">
        <f t="shared" si="54"/>
        <v>0</v>
      </c>
      <c r="M354" s="72"/>
      <c r="N354" s="73">
        <f t="shared" si="55"/>
        <v>0</v>
      </c>
      <c r="O354" s="72"/>
      <c r="P354" s="73">
        <f t="shared" si="56"/>
        <v>0</v>
      </c>
      <c r="Q354" s="72"/>
      <c r="R354" s="73">
        <f t="shared" si="57"/>
        <v>0</v>
      </c>
      <c r="S354" s="72"/>
      <c r="T354" s="73">
        <f t="shared" si="58"/>
        <v>0</v>
      </c>
      <c r="U354" s="72"/>
      <c r="V354" s="73">
        <f t="shared" si="59"/>
        <v>0</v>
      </c>
      <c r="W354" s="72"/>
      <c r="X354" s="73">
        <f t="shared" si="60"/>
        <v>0</v>
      </c>
    </row>
    <row r="355" spans="1:24" ht="38.25" x14ac:dyDescent="0.2">
      <c r="A355" s="53">
        <f t="shared" ref="A355:A361" si="61">A354+1</f>
        <v>300</v>
      </c>
      <c r="B355" s="21" t="s">
        <v>2429</v>
      </c>
      <c r="C355" s="15" t="s">
        <v>183</v>
      </c>
      <c r="D355" s="16" t="s">
        <v>344</v>
      </c>
      <c r="E355" s="16"/>
      <c r="F355" s="103" t="s">
        <v>2430</v>
      </c>
      <c r="G355" s="17" t="s">
        <v>2877</v>
      </c>
      <c r="H355" s="93">
        <v>86</v>
      </c>
      <c r="I355" s="83">
        <f t="shared" si="52"/>
        <v>0</v>
      </c>
      <c r="J355" s="84">
        <f t="shared" si="53"/>
        <v>0</v>
      </c>
      <c r="K355" s="72"/>
      <c r="L355" s="73">
        <f t="shared" si="54"/>
        <v>0</v>
      </c>
      <c r="M355" s="72"/>
      <c r="N355" s="73">
        <f t="shared" si="55"/>
        <v>0</v>
      </c>
      <c r="O355" s="72"/>
      <c r="P355" s="73">
        <f t="shared" si="56"/>
        <v>0</v>
      </c>
      <c r="Q355" s="72"/>
      <c r="R355" s="73">
        <f t="shared" si="57"/>
        <v>0</v>
      </c>
      <c r="S355" s="72"/>
      <c r="T355" s="73">
        <f t="shared" si="58"/>
        <v>0</v>
      </c>
      <c r="U355" s="72"/>
      <c r="V355" s="73">
        <f t="shared" si="59"/>
        <v>0</v>
      </c>
      <c r="W355" s="72"/>
      <c r="X355" s="73">
        <f t="shared" si="60"/>
        <v>0</v>
      </c>
    </row>
    <row r="356" spans="1:24" ht="38.25" x14ac:dyDescent="0.2">
      <c r="A356" s="53">
        <f t="shared" si="61"/>
        <v>301</v>
      </c>
      <c r="B356" s="21" t="s">
        <v>2431</v>
      </c>
      <c r="C356" s="15" t="s">
        <v>183</v>
      </c>
      <c r="D356" s="16" t="s">
        <v>1239</v>
      </c>
      <c r="E356" s="16"/>
      <c r="F356" s="103" t="s">
        <v>2432</v>
      </c>
      <c r="G356" s="17" t="s">
        <v>2877</v>
      </c>
      <c r="H356" s="93">
        <v>86</v>
      </c>
      <c r="I356" s="83">
        <f t="shared" si="52"/>
        <v>0</v>
      </c>
      <c r="J356" s="84">
        <f t="shared" si="53"/>
        <v>0</v>
      </c>
      <c r="K356" s="72"/>
      <c r="L356" s="73">
        <f t="shared" si="54"/>
        <v>0</v>
      </c>
      <c r="M356" s="72"/>
      <c r="N356" s="73">
        <f t="shared" si="55"/>
        <v>0</v>
      </c>
      <c r="O356" s="72"/>
      <c r="P356" s="73">
        <f t="shared" si="56"/>
        <v>0</v>
      </c>
      <c r="Q356" s="72"/>
      <c r="R356" s="73">
        <f t="shared" si="57"/>
        <v>0</v>
      </c>
      <c r="S356" s="72"/>
      <c r="T356" s="73">
        <f t="shared" si="58"/>
        <v>0</v>
      </c>
      <c r="U356" s="72"/>
      <c r="V356" s="73">
        <f t="shared" si="59"/>
        <v>0</v>
      </c>
      <c r="W356" s="72"/>
      <c r="X356" s="73">
        <f t="shared" si="60"/>
        <v>0</v>
      </c>
    </row>
    <row r="357" spans="1:24" ht="38.25" x14ac:dyDescent="0.2">
      <c r="A357" s="53">
        <f t="shared" si="61"/>
        <v>302</v>
      </c>
      <c r="B357" s="21" t="s">
        <v>2433</v>
      </c>
      <c r="C357" s="15" t="s">
        <v>183</v>
      </c>
      <c r="D357" s="16" t="s">
        <v>1640</v>
      </c>
      <c r="E357" s="16"/>
      <c r="F357" s="103" t="s">
        <v>2434</v>
      </c>
      <c r="G357" s="17" t="s">
        <v>2877</v>
      </c>
      <c r="H357" s="93">
        <v>86</v>
      </c>
      <c r="I357" s="83">
        <f t="shared" si="52"/>
        <v>0</v>
      </c>
      <c r="J357" s="84">
        <f t="shared" si="53"/>
        <v>0</v>
      </c>
      <c r="K357" s="72"/>
      <c r="L357" s="73">
        <f t="shared" si="54"/>
        <v>0</v>
      </c>
      <c r="M357" s="72"/>
      <c r="N357" s="73">
        <f t="shared" si="55"/>
        <v>0</v>
      </c>
      <c r="O357" s="72"/>
      <c r="P357" s="73">
        <f t="shared" si="56"/>
        <v>0</v>
      </c>
      <c r="Q357" s="72"/>
      <c r="R357" s="73">
        <f t="shared" si="57"/>
        <v>0</v>
      </c>
      <c r="S357" s="72"/>
      <c r="T357" s="73">
        <f t="shared" si="58"/>
        <v>0</v>
      </c>
      <c r="U357" s="72"/>
      <c r="V357" s="73">
        <f t="shared" si="59"/>
        <v>0</v>
      </c>
      <c r="W357" s="72"/>
      <c r="X357" s="73">
        <f t="shared" si="60"/>
        <v>0</v>
      </c>
    </row>
    <row r="358" spans="1:24" ht="38.25" x14ac:dyDescent="0.2">
      <c r="A358" s="53">
        <f t="shared" si="61"/>
        <v>303</v>
      </c>
      <c r="B358" s="21" t="s">
        <v>2435</v>
      </c>
      <c r="C358" s="15" t="s">
        <v>183</v>
      </c>
      <c r="D358" s="16" t="s">
        <v>1641</v>
      </c>
      <c r="E358" s="16"/>
      <c r="F358" s="103" t="s">
        <v>2436</v>
      </c>
      <c r="G358" s="17" t="s">
        <v>2877</v>
      </c>
      <c r="H358" s="93">
        <v>86</v>
      </c>
      <c r="I358" s="83">
        <f t="shared" si="52"/>
        <v>0</v>
      </c>
      <c r="J358" s="84">
        <f t="shared" si="53"/>
        <v>0</v>
      </c>
      <c r="K358" s="72"/>
      <c r="L358" s="73">
        <f t="shared" si="54"/>
        <v>0</v>
      </c>
      <c r="M358" s="72"/>
      <c r="N358" s="73">
        <f t="shared" si="55"/>
        <v>0</v>
      </c>
      <c r="O358" s="72"/>
      <c r="P358" s="73">
        <f t="shared" si="56"/>
        <v>0</v>
      </c>
      <c r="Q358" s="72"/>
      <c r="R358" s="73">
        <f t="shared" si="57"/>
        <v>0</v>
      </c>
      <c r="S358" s="72"/>
      <c r="T358" s="73">
        <f t="shared" si="58"/>
        <v>0</v>
      </c>
      <c r="U358" s="72"/>
      <c r="V358" s="73">
        <f t="shared" si="59"/>
        <v>0</v>
      </c>
      <c r="W358" s="72"/>
      <c r="X358" s="73">
        <f t="shared" si="60"/>
        <v>0</v>
      </c>
    </row>
    <row r="359" spans="1:24" ht="38.25" x14ac:dyDescent="0.2">
      <c r="A359" s="53">
        <f t="shared" si="61"/>
        <v>304</v>
      </c>
      <c r="B359" s="21" t="s">
        <v>2437</v>
      </c>
      <c r="C359" s="15" t="s">
        <v>1642</v>
      </c>
      <c r="D359" s="16" t="s">
        <v>1643</v>
      </c>
      <c r="E359" s="16"/>
      <c r="F359" s="103" t="s">
        <v>2438</v>
      </c>
      <c r="G359" s="17" t="s">
        <v>2877</v>
      </c>
      <c r="H359" s="93">
        <v>86</v>
      </c>
      <c r="I359" s="83">
        <f t="shared" si="52"/>
        <v>0</v>
      </c>
      <c r="J359" s="84">
        <f t="shared" si="53"/>
        <v>0</v>
      </c>
      <c r="K359" s="72"/>
      <c r="L359" s="73">
        <f t="shared" si="54"/>
        <v>0</v>
      </c>
      <c r="M359" s="72"/>
      <c r="N359" s="73">
        <f t="shared" si="55"/>
        <v>0</v>
      </c>
      <c r="O359" s="72"/>
      <c r="P359" s="73">
        <f t="shared" si="56"/>
        <v>0</v>
      </c>
      <c r="Q359" s="72"/>
      <c r="R359" s="73">
        <f t="shared" si="57"/>
        <v>0</v>
      </c>
      <c r="S359" s="72"/>
      <c r="T359" s="73">
        <f t="shared" si="58"/>
        <v>0</v>
      </c>
      <c r="U359" s="72"/>
      <c r="V359" s="73">
        <f t="shared" si="59"/>
        <v>0</v>
      </c>
      <c r="W359" s="72"/>
      <c r="X359" s="73">
        <f t="shared" si="60"/>
        <v>0</v>
      </c>
    </row>
    <row r="360" spans="1:24" ht="38.25" x14ac:dyDescent="0.2">
      <c r="A360" s="53">
        <f t="shared" si="61"/>
        <v>305</v>
      </c>
      <c r="B360" s="21" t="s">
        <v>2439</v>
      </c>
      <c r="C360" s="15" t="s">
        <v>184</v>
      </c>
      <c r="D360" s="22" t="s">
        <v>185</v>
      </c>
      <c r="E360" s="22"/>
      <c r="F360" s="103" t="s">
        <v>2440</v>
      </c>
      <c r="G360" s="17" t="s">
        <v>2877</v>
      </c>
      <c r="H360" s="93">
        <v>86</v>
      </c>
      <c r="I360" s="83">
        <f t="shared" si="52"/>
        <v>0</v>
      </c>
      <c r="J360" s="84">
        <f t="shared" si="53"/>
        <v>0</v>
      </c>
      <c r="K360" s="72"/>
      <c r="L360" s="73">
        <f t="shared" si="54"/>
        <v>0</v>
      </c>
      <c r="M360" s="72"/>
      <c r="N360" s="73">
        <f t="shared" si="55"/>
        <v>0</v>
      </c>
      <c r="O360" s="72"/>
      <c r="P360" s="73">
        <f t="shared" si="56"/>
        <v>0</v>
      </c>
      <c r="Q360" s="72"/>
      <c r="R360" s="73">
        <f t="shared" si="57"/>
        <v>0</v>
      </c>
      <c r="S360" s="72"/>
      <c r="T360" s="73">
        <f t="shared" si="58"/>
        <v>0</v>
      </c>
      <c r="U360" s="72"/>
      <c r="V360" s="73">
        <f t="shared" si="59"/>
        <v>0</v>
      </c>
      <c r="W360" s="72"/>
      <c r="X360" s="73">
        <f t="shared" si="60"/>
        <v>0</v>
      </c>
    </row>
    <row r="361" spans="1:24" ht="38.25" x14ac:dyDescent="0.2">
      <c r="A361" s="53">
        <f t="shared" si="61"/>
        <v>306</v>
      </c>
      <c r="B361" s="21" t="s">
        <v>2441</v>
      </c>
      <c r="C361" s="15" t="s">
        <v>184</v>
      </c>
      <c r="D361" s="22" t="s">
        <v>186</v>
      </c>
      <c r="E361" s="22"/>
      <c r="F361" s="103" t="s">
        <v>2442</v>
      </c>
      <c r="G361" s="17" t="s">
        <v>2877</v>
      </c>
      <c r="H361" s="93">
        <v>86</v>
      </c>
      <c r="I361" s="83">
        <f t="shared" si="52"/>
        <v>0</v>
      </c>
      <c r="J361" s="84">
        <f t="shared" si="53"/>
        <v>0</v>
      </c>
      <c r="K361" s="72"/>
      <c r="L361" s="73">
        <f t="shared" si="54"/>
        <v>0</v>
      </c>
      <c r="M361" s="72"/>
      <c r="N361" s="73">
        <f t="shared" si="55"/>
        <v>0</v>
      </c>
      <c r="O361" s="72"/>
      <c r="P361" s="73">
        <f t="shared" si="56"/>
        <v>0</v>
      </c>
      <c r="Q361" s="72"/>
      <c r="R361" s="73">
        <f t="shared" si="57"/>
        <v>0</v>
      </c>
      <c r="S361" s="72"/>
      <c r="T361" s="73">
        <f t="shared" si="58"/>
        <v>0</v>
      </c>
      <c r="U361" s="72"/>
      <c r="V361" s="73">
        <f t="shared" si="59"/>
        <v>0</v>
      </c>
      <c r="W361" s="72"/>
      <c r="X361" s="73">
        <f t="shared" si="60"/>
        <v>0</v>
      </c>
    </row>
    <row r="362" spans="1:24" x14ac:dyDescent="0.2">
      <c r="A362" s="53"/>
      <c r="B362" s="105"/>
      <c r="C362" s="16"/>
      <c r="D362" s="31" t="s">
        <v>256</v>
      </c>
      <c r="E362" s="31"/>
      <c r="F362" s="103"/>
      <c r="G362" s="17"/>
      <c r="H362" s="93"/>
      <c r="I362" s="83">
        <f t="shared" si="52"/>
        <v>0</v>
      </c>
      <c r="J362" s="84">
        <f t="shared" si="53"/>
        <v>0</v>
      </c>
      <c r="K362" s="72"/>
      <c r="L362" s="73">
        <f t="shared" si="54"/>
        <v>0</v>
      </c>
      <c r="M362" s="72"/>
      <c r="N362" s="73">
        <f t="shared" si="55"/>
        <v>0</v>
      </c>
      <c r="O362" s="72"/>
      <c r="P362" s="73">
        <f t="shared" si="56"/>
        <v>0</v>
      </c>
      <c r="Q362" s="72"/>
      <c r="R362" s="73">
        <f t="shared" si="57"/>
        <v>0</v>
      </c>
      <c r="S362" s="72"/>
      <c r="T362" s="73">
        <f t="shared" si="58"/>
        <v>0</v>
      </c>
      <c r="U362" s="72"/>
      <c r="V362" s="73">
        <f t="shared" si="59"/>
        <v>0</v>
      </c>
      <c r="W362" s="72"/>
      <c r="X362" s="73">
        <f t="shared" si="60"/>
        <v>0</v>
      </c>
    </row>
    <row r="363" spans="1:24" ht="38.25" x14ac:dyDescent="0.2">
      <c r="A363" s="53">
        <v>307</v>
      </c>
      <c r="B363" s="21" t="s">
        <v>2894</v>
      </c>
      <c r="C363" s="16" t="s">
        <v>1639</v>
      </c>
      <c r="D363" s="16" t="s">
        <v>1702</v>
      </c>
      <c r="E363" s="16"/>
      <c r="F363" s="103" t="s">
        <v>2443</v>
      </c>
      <c r="G363" s="17" t="s">
        <v>2877</v>
      </c>
      <c r="H363" s="93">
        <v>86</v>
      </c>
      <c r="I363" s="83">
        <f t="shared" si="52"/>
        <v>0</v>
      </c>
      <c r="J363" s="84">
        <f t="shared" si="53"/>
        <v>0</v>
      </c>
      <c r="K363" s="72"/>
      <c r="L363" s="73">
        <f t="shared" si="54"/>
        <v>0</v>
      </c>
      <c r="M363" s="72"/>
      <c r="N363" s="73">
        <f t="shared" si="55"/>
        <v>0</v>
      </c>
      <c r="O363" s="72"/>
      <c r="P363" s="73">
        <f t="shared" si="56"/>
        <v>0</v>
      </c>
      <c r="Q363" s="72"/>
      <c r="R363" s="73">
        <f t="shared" si="57"/>
        <v>0</v>
      </c>
      <c r="S363" s="72"/>
      <c r="T363" s="73">
        <f t="shared" si="58"/>
        <v>0</v>
      </c>
      <c r="U363" s="72"/>
      <c r="V363" s="73">
        <f t="shared" si="59"/>
        <v>0</v>
      </c>
      <c r="W363" s="72"/>
      <c r="X363" s="73">
        <f t="shared" si="60"/>
        <v>0</v>
      </c>
    </row>
    <row r="364" spans="1:24" ht="38.25" x14ac:dyDescent="0.2">
      <c r="A364" s="53">
        <f t="shared" ref="A364:A376" si="62">A363+1</f>
        <v>308</v>
      </c>
      <c r="B364" s="21" t="s">
        <v>2444</v>
      </c>
      <c r="C364" s="15" t="s">
        <v>1337</v>
      </c>
      <c r="D364" s="16" t="s">
        <v>1674</v>
      </c>
      <c r="E364" s="16"/>
      <c r="F364" s="103" t="s">
        <v>2445</v>
      </c>
      <c r="G364" s="17" t="s">
        <v>2877</v>
      </c>
      <c r="H364" s="93">
        <v>86</v>
      </c>
      <c r="I364" s="83">
        <f t="shared" si="52"/>
        <v>0</v>
      </c>
      <c r="J364" s="84">
        <f t="shared" si="53"/>
        <v>0</v>
      </c>
      <c r="K364" s="72"/>
      <c r="L364" s="73">
        <f t="shared" si="54"/>
        <v>0</v>
      </c>
      <c r="M364" s="72"/>
      <c r="N364" s="73">
        <f t="shared" si="55"/>
        <v>0</v>
      </c>
      <c r="O364" s="72"/>
      <c r="P364" s="73">
        <f t="shared" si="56"/>
        <v>0</v>
      </c>
      <c r="Q364" s="72"/>
      <c r="R364" s="73">
        <f t="shared" si="57"/>
        <v>0</v>
      </c>
      <c r="S364" s="72"/>
      <c r="T364" s="73">
        <f t="shared" si="58"/>
        <v>0</v>
      </c>
      <c r="U364" s="72"/>
      <c r="V364" s="73">
        <f t="shared" si="59"/>
        <v>0</v>
      </c>
      <c r="W364" s="72"/>
      <c r="X364" s="73">
        <f t="shared" si="60"/>
        <v>0</v>
      </c>
    </row>
    <row r="365" spans="1:24" ht="38.25" x14ac:dyDescent="0.2">
      <c r="A365" s="53">
        <f t="shared" si="62"/>
        <v>309</v>
      </c>
      <c r="B365" s="21" t="s">
        <v>2446</v>
      </c>
      <c r="C365" s="15" t="s">
        <v>1337</v>
      </c>
      <c r="D365" s="16" t="s">
        <v>1675</v>
      </c>
      <c r="E365" s="16"/>
      <c r="F365" s="103" t="s">
        <v>2447</v>
      </c>
      <c r="G365" s="17" t="s">
        <v>2877</v>
      </c>
      <c r="H365" s="93">
        <v>86</v>
      </c>
      <c r="I365" s="83">
        <f t="shared" si="52"/>
        <v>0</v>
      </c>
      <c r="J365" s="84">
        <f t="shared" si="53"/>
        <v>0</v>
      </c>
      <c r="K365" s="72"/>
      <c r="L365" s="73">
        <f t="shared" si="54"/>
        <v>0</v>
      </c>
      <c r="M365" s="72"/>
      <c r="N365" s="73">
        <f t="shared" si="55"/>
        <v>0</v>
      </c>
      <c r="O365" s="72"/>
      <c r="P365" s="73">
        <f t="shared" si="56"/>
        <v>0</v>
      </c>
      <c r="Q365" s="72"/>
      <c r="R365" s="73">
        <f t="shared" si="57"/>
        <v>0</v>
      </c>
      <c r="S365" s="72"/>
      <c r="T365" s="73">
        <f t="shared" si="58"/>
        <v>0</v>
      </c>
      <c r="U365" s="72"/>
      <c r="V365" s="73">
        <f t="shared" si="59"/>
        <v>0</v>
      </c>
      <c r="W365" s="72"/>
      <c r="X365" s="73">
        <f t="shared" si="60"/>
        <v>0</v>
      </c>
    </row>
    <row r="366" spans="1:24" ht="38.25" x14ac:dyDescent="0.2">
      <c r="A366" s="53">
        <f t="shared" si="62"/>
        <v>310</v>
      </c>
      <c r="B366" s="21" t="s">
        <v>2448</v>
      </c>
      <c r="C366" s="15" t="s">
        <v>1703</v>
      </c>
      <c r="D366" s="16" t="s">
        <v>1704</v>
      </c>
      <c r="E366" s="16"/>
      <c r="F366" s="103" t="s">
        <v>2449</v>
      </c>
      <c r="G366" s="17" t="s">
        <v>2877</v>
      </c>
      <c r="H366" s="93">
        <v>86</v>
      </c>
      <c r="I366" s="83">
        <f t="shared" si="52"/>
        <v>0</v>
      </c>
      <c r="J366" s="84">
        <f t="shared" si="53"/>
        <v>0</v>
      </c>
      <c r="K366" s="72"/>
      <c r="L366" s="73">
        <f t="shared" si="54"/>
        <v>0</v>
      </c>
      <c r="M366" s="72"/>
      <c r="N366" s="73">
        <f t="shared" si="55"/>
        <v>0</v>
      </c>
      <c r="O366" s="72"/>
      <c r="P366" s="73">
        <f t="shared" si="56"/>
        <v>0</v>
      </c>
      <c r="Q366" s="72"/>
      <c r="R366" s="73">
        <f t="shared" si="57"/>
        <v>0</v>
      </c>
      <c r="S366" s="72"/>
      <c r="T366" s="73">
        <f t="shared" si="58"/>
        <v>0</v>
      </c>
      <c r="U366" s="72"/>
      <c r="V366" s="73">
        <f t="shared" si="59"/>
        <v>0</v>
      </c>
      <c r="W366" s="72"/>
      <c r="X366" s="73">
        <f t="shared" si="60"/>
        <v>0</v>
      </c>
    </row>
    <row r="367" spans="1:24" ht="38.25" x14ac:dyDescent="0.2">
      <c r="A367" s="53">
        <f t="shared" si="62"/>
        <v>311</v>
      </c>
      <c r="B367" s="21" t="s">
        <v>2450</v>
      </c>
      <c r="C367" s="15" t="s">
        <v>1029</v>
      </c>
      <c r="D367" s="16" t="s">
        <v>663</v>
      </c>
      <c r="E367" s="16"/>
      <c r="F367" s="103" t="s">
        <v>2451</v>
      </c>
      <c r="G367" s="17" t="s">
        <v>2877</v>
      </c>
      <c r="H367" s="93">
        <v>86</v>
      </c>
      <c r="I367" s="83">
        <f t="shared" si="52"/>
        <v>0</v>
      </c>
      <c r="J367" s="84">
        <f t="shared" si="53"/>
        <v>0</v>
      </c>
      <c r="K367" s="72"/>
      <c r="L367" s="73">
        <f t="shared" si="54"/>
        <v>0</v>
      </c>
      <c r="M367" s="72"/>
      <c r="N367" s="73">
        <f t="shared" si="55"/>
        <v>0</v>
      </c>
      <c r="O367" s="72"/>
      <c r="P367" s="73">
        <f t="shared" si="56"/>
        <v>0</v>
      </c>
      <c r="Q367" s="72"/>
      <c r="R367" s="73">
        <f t="shared" si="57"/>
        <v>0</v>
      </c>
      <c r="S367" s="72"/>
      <c r="T367" s="73">
        <f t="shared" si="58"/>
        <v>0</v>
      </c>
      <c r="U367" s="72"/>
      <c r="V367" s="73">
        <f t="shared" si="59"/>
        <v>0</v>
      </c>
      <c r="W367" s="72"/>
      <c r="X367" s="73">
        <f t="shared" si="60"/>
        <v>0</v>
      </c>
    </row>
    <row r="368" spans="1:24" ht="38.25" x14ac:dyDescent="0.2">
      <c r="A368" s="53">
        <f t="shared" si="62"/>
        <v>312</v>
      </c>
      <c r="B368" s="21" t="s">
        <v>2452</v>
      </c>
      <c r="C368" s="15" t="s">
        <v>1438</v>
      </c>
      <c r="D368" s="16" t="s">
        <v>1679</v>
      </c>
      <c r="E368" s="16"/>
      <c r="F368" s="103" t="s">
        <v>2453</v>
      </c>
      <c r="G368" s="17" t="s">
        <v>2877</v>
      </c>
      <c r="H368" s="93">
        <v>86</v>
      </c>
      <c r="I368" s="83">
        <f t="shared" si="52"/>
        <v>0</v>
      </c>
      <c r="J368" s="84">
        <f t="shared" si="53"/>
        <v>0</v>
      </c>
      <c r="K368" s="72"/>
      <c r="L368" s="73">
        <f t="shared" si="54"/>
        <v>0</v>
      </c>
      <c r="M368" s="72"/>
      <c r="N368" s="73">
        <f t="shared" si="55"/>
        <v>0</v>
      </c>
      <c r="O368" s="72"/>
      <c r="P368" s="73">
        <f t="shared" si="56"/>
        <v>0</v>
      </c>
      <c r="Q368" s="72"/>
      <c r="R368" s="73">
        <f t="shared" si="57"/>
        <v>0</v>
      </c>
      <c r="S368" s="72"/>
      <c r="T368" s="73">
        <f t="shared" si="58"/>
        <v>0</v>
      </c>
      <c r="U368" s="72"/>
      <c r="V368" s="73">
        <f t="shared" si="59"/>
        <v>0</v>
      </c>
      <c r="W368" s="72"/>
      <c r="X368" s="73">
        <f t="shared" si="60"/>
        <v>0</v>
      </c>
    </row>
    <row r="369" spans="1:24" ht="38.25" x14ac:dyDescent="0.2">
      <c r="A369" s="53">
        <f t="shared" si="62"/>
        <v>313</v>
      </c>
      <c r="B369" s="21" t="s">
        <v>2454</v>
      </c>
      <c r="C369" s="15" t="s">
        <v>808</v>
      </c>
      <c r="D369" s="16" t="s">
        <v>1212</v>
      </c>
      <c r="E369" s="16"/>
      <c r="F369" s="103" t="s">
        <v>2455</v>
      </c>
      <c r="G369" s="17" t="s">
        <v>2877</v>
      </c>
      <c r="H369" s="93">
        <v>86</v>
      </c>
      <c r="I369" s="83">
        <f t="shared" si="52"/>
        <v>0</v>
      </c>
      <c r="J369" s="84">
        <f t="shared" si="53"/>
        <v>0</v>
      </c>
      <c r="K369" s="72"/>
      <c r="L369" s="73">
        <f t="shared" si="54"/>
        <v>0</v>
      </c>
      <c r="M369" s="72"/>
      <c r="N369" s="73">
        <f t="shared" si="55"/>
        <v>0</v>
      </c>
      <c r="O369" s="72"/>
      <c r="P369" s="73">
        <f t="shared" si="56"/>
        <v>0</v>
      </c>
      <c r="Q369" s="72"/>
      <c r="R369" s="73">
        <f t="shared" si="57"/>
        <v>0</v>
      </c>
      <c r="S369" s="72"/>
      <c r="T369" s="73">
        <f t="shared" si="58"/>
        <v>0</v>
      </c>
      <c r="U369" s="72"/>
      <c r="V369" s="73">
        <f t="shared" si="59"/>
        <v>0</v>
      </c>
      <c r="W369" s="72"/>
      <c r="X369" s="73">
        <f t="shared" si="60"/>
        <v>0</v>
      </c>
    </row>
    <row r="370" spans="1:24" ht="38.25" x14ac:dyDescent="0.2">
      <c r="A370" s="53">
        <f t="shared" si="62"/>
        <v>314</v>
      </c>
      <c r="B370" s="21" t="s">
        <v>2444</v>
      </c>
      <c r="C370" s="15" t="s">
        <v>697</v>
      </c>
      <c r="D370" s="16" t="s">
        <v>1677</v>
      </c>
      <c r="E370" s="16"/>
      <c r="F370" s="103" t="s">
        <v>2456</v>
      </c>
      <c r="G370" s="17" t="s">
        <v>2877</v>
      </c>
      <c r="H370" s="93">
        <v>86</v>
      </c>
      <c r="I370" s="83">
        <f t="shared" si="52"/>
        <v>0</v>
      </c>
      <c r="J370" s="84">
        <f t="shared" si="53"/>
        <v>0</v>
      </c>
      <c r="K370" s="72"/>
      <c r="L370" s="73">
        <f t="shared" si="54"/>
        <v>0</v>
      </c>
      <c r="M370" s="72"/>
      <c r="N370" s="73">
        <f t="shared" si="55"/>
        <v>0</v>
      </c>
      <c r="O370" s="72"/>
      <c r="P370" s="73">
        <f t="shared" si="56"/>
        <v>0</v>
      </c>
      <c r="Q370" s="72"/>
      <c r="R370" s="73">
        <f t="shared" si="57"/>
        <v>0</v>
      </c>
      <c r="S370" s="72"/>
      <c r="T370" s="73">
        <f t="shared" si="58"/>
        <v>0</v>
      </c>
      <c r="U370" s="72"/>
      <c r="V370" s="73">
        <f t="shared" si="59"/>
        <v>0</v>
      </c>
      <c r="W370" s="72"/>
      <c r="X370" s="73">
        <f t="shared" si="60"/>
        <v>0</v>
      </c>
    </row>
    <row r="371" spans="1:24" ht="38.25" x14ac:dyDescent="0.2">
      <c r="A371" s="53">
        <f t="shared" si="62"/>
        <v>315</v>
      </c>
      <c r="B371" s="21" t="s">
        <v>2457</v>
      </c>
      <c r="C371" s="15" t="s">
        <v>1678</v>
      </c>
      <c r="D371" s="16" t="s">
        <v>1679</v>
      </c>
      <c r="E371" s="16"/>
      <c r="F371" s="103" t="s">
        <v>2458</v>
      </c>
      <c r="G371" s="17" t="s">
        <v>2877</v>
      </c>
      <c r="H371" s="93">
        <v>86</v>
      </c>
      <c r="I371" s="83">
        <f t="shared" si="52"/>
        <v>0</v>
      </c>
      <c r="J371" s="84">
        <f t="shared" si="53"/>
        <v>0</v>
      </c>
      <c r="K371" s="72"/>
      <c r="L371" s="73">
        <f t="shared" si="54"/>
        <v>0</v>
      </c>
      <c r="M371" s="72"/>
      <c r="N371" s="73">
        <f t="shared" si="55"/>
        <v>0</v>
      </c>
      <c r="O371" s="72"/>
      <c r="P371" s="73">
        <f t="shared" si="56"/>
        <v>0</v>
      </c>
      <c r="Q371" s="72"/>
      <c r="R371" s="73">
        <f t="shared" si="57"/>
        <v>0</v>
      </c>
      <c r="S371" s="72"/>
      <c r="T371" s="73">
        <f t="shared" si="58"/>
        <v>0</v>
      </c>
      <c r="U371" s="72"/>
      <c r="V371" s="73">
        <f t="shared" si="59"/>
        <v>0</v>
      </c>
      <c r="W371" s="72"/>
      <c r="X371" s="73">
        <f t="shared" si="60"/>
        <v>0</v>
      </c>
    </row>
    <row r="372" spans="1:24" ht="38.25" x14ac:dyDescent="0.2">
      <c r="A372" s="53">
        <f t="shared" si="62"/>
        <v>316</v>
      </c>
      <c r="B372" s="21" t="s">
        <v>2459</v>
      </c>
      <c r="C372" s="15" t="s">
        <v>809</v>
      </c>
      <c r="D372" s="16" t="s">
        <v>1186</v>
      </c>
      <c r="E372" s="16"/>
      <c r="F372" s="103" t="s">
        <v>2460</v>
      </c>
      <c r="G372" s="17" t="s">
        <v>2877</v>
      </c>
      <c r="H372" s="93">
        <v>86</v>
      </c>
      <c r="I372" s="83">
        <f t="shared" si="52"/>
        <v>0</v>
      </c>
      <c r="J372" s="84">
        <f t="shared" si="53"/>
        <v>0</v>
      </c>
      <c r="K372" s="72"/>
      <c r="L372" s="73">
        <f t="shared" si="54"/>
        <v>0</v>
      </c>
      <c r="M372" s="72"/>
      <c r="N372" s="73">
        <f t="shared" si="55"/>
        <v>0</v>
      </c>
      <c r="O372" s="72"/>
      <c r="P372" s="73">
        <f t="shared" si="56"/>
        <v>0</v>
      </c>
      <c r="Q372" s="72"/>
      <c r="R372" s="73">
        <f t="shared" si="57"/>
        <v>0</v>
      </c>
      <c r="S372" s="72"/>
      <c r="T372" s="73">
        <f t="shared" si="58"/>
        <v>0</v>
      </c>
      <c r="U372" s="72"/>
      <c r="V372" s="73">
        <f t="shared" si="59"/>
        <v>0</v>
      </c>
      <c r="W372" s="72"/>
      <c r="X372" s="73">
        <f t="shared" si="60"/>
        <v>0</v>
      </c>
    </row>
    <row r="373" spans="1:24" ht="38.25" x14ac:dyDescent="0.2">
      <c r="A373" s="53">
        <f t="shared" si="62"/>
        <v>317</v>
      </c>
      <c r="B373" s="21" t="s">
        <v>2461</v>
      </c>
      <c r="C373" s="15" t="s">
        <v>1188</v>
      </c>
      <c r="D373" s="16" t="s">
        <v>1469</v>
      </c>
      <c r="E373" s="16"/>
      <c r="F373" s="103" t="s">
        <v>2462</v>
      </c>
      <c r="G373" s="17" t="s">
        <v>2877</v>
      </c>
      <c r="H373" s="93">
        <v>86</v>
      </c>
      <c r="I373" s="83">
        <f t="shared" si="52"/>
        <v>0</v>
      </c>
      <c r="J373" s="84">
        <f t="shared" si="53"/>
        <v>0</v>
      </c>
      <c r="K373" s="72"/>
      <c r="L373" s="73">
        <f t="shared" si="54"/>
        <v>0</v>
      </c>
      <c r="M373" s="72"/>
      <c r="N373" s="73">
        <f t="shared" si="55"/>
        <v>0</v>
      </c>
      <c r="O373" s="72"/>
      <c r="P373" s="73">
        <f t="shared" si="56"/>
        <v>0</v>
      </c>
      <c r="Q373" s="72"/>
      <c r="R373" s="73">
        <f t="shared" si="57"/>
        <v>0</v>
      </c>
      <c r="S373" s="72"/>
      <c r="T373" s="73">
        <f t="shared" si="58"/>
        <v>0</v>
      </c>
      <c r="U373" s="72"/>
      <c r="V373" s="73">
        <f t="shared" si="59"/>
        <v>0</v>
      </c>
      <c r="W373" s="72"/>
      <c r="X373" s="73">
        <f t="shared" si="60"/>
        <v>0</v>
      </c>
    </row>
    <row r="374" spans="1:24" ht="38.25" x14ac:dyDescent="0.2">
      <c r="A374" s="53">
        <f t="shared" si="62"/>
        <v>318</v>
      </c>
      <c r="B374" s="21" t="s">
        <v>2463</v>
      </c>
      <c r="C374" s="16" t="s">
        <v>1517</v>
      </c>
      <c r="D374" s="22" t="s">
        <v>2756</v>
      </c>
      <c r="E374" s="22"/>
      <c r="F374" s="116" t="s">
        <v>2757</v>
      </c>
      <c r="G374" s="17" t="s">
        <v>2877</v>
      </c>
      <c r="H374" s="93">
        <v>253</v>
      </c>
      <c r="I374" s="83">
        <f t="shared" si="52"/>
        <v>0</v>
      </c>
      <c r="J374" s="84">
        <f t="shared" si="53"/>
        <v>0</v>
      </c>
      <c r="K374" s="72"/>
      <c r="L374" s="73">
        <f t="shared" si="54"/>
        <v>0</v>
      </c>
      <c r="M374" s="72"/>
      <c r="N374" s="73">
        <f t="shared" si="55"/>
        <v>0</v>
      </c>
      <c r="O374" s="72"/>
      <c r="P374" s="73">
        <f t="shared" si="56"/>
        <v>0</v>
      </c>
      <c r="Q374" s="72"/>
      <c r="R374" s="73">
        <f t="shared" si="57"/>
        <v>0</v>
      </c>
      <c r="S374" s="72"/>
      <c r="T374" s="73">
        <f t="shared" si="58"/>
        <v>0</v>
      </c>
      <c r="U374" s="72"/>
      <c r="V374" s="73">
        <f t="shared" si="59"/>
        <v>0</v>
      </c>
      <c r="W374" s="72"/>
      <c r="X374" s="73">
        <f t="shared" si="60"/>
        <v>0</v>
      </c>
    </row>
    <row r="375" spans="1:24" ht="38.25" x14ac:dyDescent="0.2">
      <c r="A375" s="53">
        <f t="shared" si="62"/>
        <v>319</v>
      </c>
      <c r="B375" s="21" t="s">
        <v>2464</v>
      </c>
      <c r="C375" s="15" t="s">
        <v>1637</v>
      </c>
      <c r="D375" s="16" t="s">
        <v>1638</v>
      </c>
      <c r="E375" s="16"/>
      <c r="F375" s="103" t="s">
        <v>2465</v>
      </c>
      <c r="G375" s="17" t="s">
        <v>2877</v>
      </c>
      <c r="H375" s="93">
        <v>86</v>
      </c>
      <c r="I375" s="83">
        <f t="shared" si="52"/>
        <v>0</v>
      </c>
      <c r="J375" s="84">
        <f t="shared" si="53"/>
        <v>0</v>
      </c>
      <c r="K375" s="72"/>
      <c r="L375" s="73">
        <f t="shared" si="54"/>
        <v>0</v>
      </c>
      <c r="M375" s="72"/>
      <c r="N375" s="73">
        <f t="shared" si="55"/>
        <v>0</v>
      </c>
      <c r="O375" s="72"/>
      <c r="P375" s="73">
        <f t="shared" si="56"/>
        <v>0</v>
      </c>
      <c r="Q375" s="72"/>
      <c r="R375" s="73">
        <f t="shared" si="57"/>
        <v>0</v>
      </c>
      <c r="S375" s="72"/>
      <c r="T375" s="73">
        <f t="shared" si="58"/>
        <v>0</v>
      </c>
      <c r="U375" s="72"/>
      <c r="V375" s="73">
        <f t="shared" si="59"/>
        <v>0</v>
      </c>
      <c r="W375" s="72"/>
      <c r="X375" s="73">
        <f t="shared" si="60"/>
        <v>0</v>
      </c>
    </row>
    <row r="376" spans="1:24" ht="38.25" x14ac:dyDescent="0.2">
      <c r="A376" s="53">
        <f t="shared" si="62"/>
        <v>320</v>
      </c>
      <c r="B376" s="21" t="s">
        <v>2466</v>
      </c>
      <c r="C376" s="15" t="s">
        <v>1030</v>
      </c>
      <c r="D376" s="16" t="s">
        <v>349</v>
      </c>
      <c r="E376" s="16"/>
      <c r="F376" s="103" t="s">
        <v>2731</v>
      </c>
      <c r="G376" s="17" t="s">
        <v>2877</v>
      </c>
      <c r="H376" s="93">
        <v>86</v>
      </c>
      <c r="I376" s="83">
        <f t="shared" si="52"/>
        <v>0</v>
      </c>
      <c r="J376" s="84">
        <f t="shared" si="53"/>
        <v>0</v>
      </c>
      <c r="K376" s="72"/>
      <c r="L376" s="73">
        <f t="shared" si="54"/>
        <v>0</v>
      </c>
      <c r="M376" s="72"/>
      <c r="N376" s="73">
        <f t="shared" si="55"/>
        <v>0</v>
      </c>
      <c r="O376" s="72"/>
      <c r="P376" s="73">
        <f t="shared" si="56"/>
        <v>0</v>
      </c>
      <c r="Q376" s="72"/>
      <c r="R376" s="73">
        <f t="shared" si="57"/>
        <v>0</v>
      </c>
      <c r="S376" s="72"/>
      <c r="T376" s="73">
        <f t="shared" si="58"/>
        <v>0</v>
      </c>
      <c r="U376" s="72"/>
      <c r="V376" s="73">
        <f t="shared" si="59"/>
        <v>0</v>
      </c>
      <c r="W376" s="72"/>
      <c r="X376" s="73">
        <f t="shared" si="60"/>
        <v>0</v>
      </c>
    </row>
    <row r="377" spans="1:24" x14ac:dyDescent="0.2">
      <c r="A377" s="53"/>
      <c r="B377" s="21"/>
      <c r="C377" s="30"/>
      <c r="D377" s="31" t="s">
        <v>250</v>
      </c>
      <c r="E377" s="31"/>
      <c r="F377" s="107"/>
      <c r="G377" s="17"/>
      <c r="H377" s="93"/>
      <c r="I377" s="83">
        <f t="shared" si="52"/>
        <v>0</v>
      </c>
      <c r="J377" s="84">
        <f t="shared" si="53"/>
        <v>0</v>
      </c>
      <c r="K377" s="72"/>
      <c r="L377" s="73">
        <f t="shared" si="54"/>
        <v>0</v>
      </c>
      <c r="M377" s="72"/>
      <c r="N377" s="73">
        <f t="shared" si="55"/>
        <v>0</v>
      </c>
      <c r="O377" s="72"/>
      <c r="P377" s="73">
        <f t="shared" si="56"/>
        <v>0</v>
      </c>
      <c r="Q377" s="72"/>
      <c r="R377" s="73">
        <f t="shared" si="57"/>
        <v>0</v>
      </c>
      <c r="S377" s="72"/>
      <c r="T377" s="73">
        <f t="shared" si="58"/>
        <v>0</v>
      </c>
      <c r="U377" s="72"/>
      <c r="V377" s="73">
        <f t="shared" si="59"/>
        <v>0</v>
      </c>
      <c r="W377" s="72"/>
      <c r="X377" s="73">
        <f t="shared" si="60"/>
        <v>0</v>
      </c>
    </row>
    <row r="378" spans="1:24" ht="38.25" x14ac:dyDescent="0.2">
      <c r="A378" s="53">
        <f>A376+1</f>
        <v>321</v>
      </c>
      <c r="B378" s="21" t="s">
        <v>2467</v>
      </c>
      <c r="C378" s="15" t="s">
        <v>171</v>
      </c>
      <c r="D378" s="15" t="s">
        <v>1680</v>
      </c>
      <c r="E378" s="15"/>
      <c r="F378" s="103" t="s">
        <v>2468</v>
      </c>
      <c r="G378" s="17" t="s">
        <v>2877</v>
      </c>
      <c r="H378" s="93">
        <v>86</v>
      </c>
      <c r="I378" s="83">
        <f t="shared" si="52"/>
        <v>0</v>
      </c>
      <c r="J378" s="84">
        <f t="shared" si="53"/>
        <v>0</v>
      </c>
      <c r="K378" s="72"/>
      <c r="L378" s="73">
        <f t="shared" si="54"/>
        <v>0</v>
      </c>
      <c r="M378" s="72"/>
      <c r="N378" s="73">
        <f t="shared" si="55"/>
        <v>0</v>
      </c>
      <c r="O378" s="72"/>
      <c r="P378" s="73">
        <f t="shared" si="56"/>
        <v>0</v>
      </c>
      <c r="Q378" s="72"/>
      <c r="R378" s="73">
        <f t="shared" si="57"/>
        <v>0</v>
      </c>
      <c r="S378" s="72"/>
      <c r="T378" s="73">
        <f t="shared" si="58"/>
        <v>0</v>
      </c>
      <c r="U378" s="72"/>
      <c r="V378" s="73">
        <f t="shared" si="59"/>
        <v>0</v>
      </c>
      <c r="W378" s="72"/>
      <c r="X378" s="73">
        <f t="shared" si="60"/>
        <v>0</v>
      </c>
    </row>
    <row r="379" spans="1:24" ht="38.25" x14ac:dyDescent="0.2">
      <c r="A379" s="53">
        <f>A378+1</f>
        <v>322</v>
      </c>
      <c r="B379" s="21" t="s">
        <v>2469</v>
      </c>
      <c r="C379" s="15" t="s">
        <v>1681</v>
      </c>
      <c r="D379" s="15" t="s">
        <v>1682</v>
      </c>
      <c r="E379" s="15"/>
      <c r="F379" s="103" t="s">
        <v>2470</v>
      </c>
      <c r="G379" s="17" t="s">
        <v>2877</v>
      </c>
      <c r="H379" s="93">
        <v>86</v>
      </c>
      <c r="I379" s="83">
        <f t="shared" si="52"/>
        <v>0</v>
      </c>
      <c r="J379" s="84">
        <f t="shared" si="53"/>
        <v>0</v>
      </c>
      <c r="K379" s="72"/>
      <c r="L379" s="73">
        <f t="shared" si="54"/>
        <v>0</v>
      </c>
      <c r="M379" s="72"/>
      <c r="N379" s="73">
        <f t="shared" si="55"/>
        <v>0</v>
      </c>
      <c r="O379" s="72"/>
      <c r="P379" s="73">
        <f t="shared" si="56"/>
        <v>0</v>
      </c>
      <c r="Q379" s="72"/>
      <c r="R379" s="73">
        <f t="shared" si="57"/>
        <v>0</v>
      </c>
      <c r="S379" s="72"/>
      <c r="T379" s="73">
        <f t="shared" si="58"/>
        <v>0</v>
      </c>
      <c r="U379" s="72"/>
      <c r="V379" s="73">
        <f t="shared" si="59"/>
        <v>0</v>
      </c>
      <c r="W379" s="72"/>
      <c r="X379" s="73">
        <f t="shared" si="60"/>
        <v>0</v>
      </c>
    </row>
    <row r="380" spans="1:24" ht="38.25" x14ac:dyDescent="0.2">
      <c r="A380" s="53">
        <f>A379+1</f>
        <v>323</v>
      </c>
      <c r="B380" s="21" t="s">
        <v>2471</v>
      </c>
      <c r="C380" s="15" t="s">
        <v>94</v>
      </c>
      <c r="D380" s="16" t="s">
        <v>1662</v>
      </c>
      <c r="E380" s="16"/>
      <c r="F380" s="103" t="s">
        <v>2472</v>
      </c>
      <c r="G380" s="17" t="s">
        <v>2877</v>
      </c>
      <c r="H380" s="93">
        <v>86</v>
      </c>
      <c r="I380" s="83">
        <f t="shared" si="52"/>
        <v>0</v>
      </c>
      <c r="J380" s="84">
        <f t="shared" si="53"/>
        <v>0</v>
      </c>
      <c r="K380" s="72"/>
      <c r="L380" s="73">
        <f t="shared" si="54"/>
        <v>0</v>
      </c>
      <c r="M380" s="72"/>
      <c r="N380" s="73">
        <f t="shared" si="55"/>
        <v>0</v>
      </c>
      <c r="O380" s="72"/>
      <c r="P380" s="73">
        <f t="shared" si="56"/>
        <v>0</v>
      </c>
      <c r="Q380" s="72"/>
      <c r="R380" s="73">
        <f t="shared" si="57"/>
        <v>0</v>
      </c>
      <c r="S380" s="72"/>
      <c r="T380" s="73">
        <f t="shared" si="58"/>
        <v>0</v>
      </c>
      <c r="U380" s="72"/>
      <c r="V380" s="73">
        <f t="shared" si="59"/>
        <v>0</v>
      </c>
      <c r="W380" s="72"/>
      <c r="X380" s="73">
        <f t="shared" si="60"/>
        <v>0</v>
      </c>
    </row>
    <row r="381" spans="1:24" ht="38.25" x14ac:dyDescent="0.2">
      <c r="A381" s="53">
        <f t="shared" ref="A381:A402" si="63">A380+1</f>
        <v>324</v>
      </c>
      <c r="B381" s="21" t="s">
        <v>2473</v>
      </c>
      <c r="C381" s="15" t="s">
        <v>94</v>
      </c>
      <c r="D381" s="16" t="s">
        <v>1663</v>
      </c>
      <c r="E381" s="16"/>
      <c r="F381" s="103" t="s">
        <v>2474</v>
      </c>
      <c r="G381" s="17" t="s">
        <v>2877</v>
      </c>
      <c r="H381" s="93">
        <v>86</v>
      </c>
      <c r="I381" s="83">
        <f t="shared" si="52"/>
        <v>0</v>
      </c>
      <c r="J381" s="84">
        <f t="shared" si="53"/>
        <v>0</v>
      </c>
      <c r="K381" s="72"/>
      <c r="L381" s="73">
        <f t="shared" si="54"/>
        <v>0</v>
      </c>
      <c r="M381" s="72"/>
      <c r="N381" s="73">
        <f t="shared" si="55"/>
        <v>0</v>
      </c>
      <c r="O381" s="72"/>
      <c r="P381" s="73">
        <f t="shared" si="56"/>
        <v>0</v>
      </c>
      <c r="Q381" s="72"/>
      <c r="R381" s="73">
        <f t="shared" si="57"/>
        <v>0</v>
      </c>
      <c r="S381" s="72"/>
      <c r="T381" s="73">
        <f t="shared" si="58"/>
        <v>0</v>
      </c>
      <c r="U381" s="72"/>
      <c r="V381" s="73">
        <f t="shared" si="59"/>
        <v>0</v>
      </c>
      <c r="W381" s="72"/>
      <c r="X381" s="73">
        <f t="shared" si="60"/>
        <v>0</v>
      </c>
    </row>
    <row r="382" spans="1:24" ht="38.25" x14ac:dyDescent="0.2">
      <c r="A382" s="53">
        <f t="shared" si="63"/>
        <v>325</v>
      </c>
      <c r="B382" s="21" t="s">
        <v>2475</v>
      </c>
      <c r="C382" s="15" t="s">
        <v>94</v>
      </c>
      <c r="D382" s="16" t="s">
        <v>1664</v>
      </c>
      <c r="E382" s="16"/>
      <c r="F382" s="103" t="s">
        <v>2476</v>
      </c>
      <c r="G382" s="17" t="s">
        <v>2877</v>
      </c>
      <c r="H382" s="93">
        <v>86</v>
      </c>
      <c r="I382" s="83">
        <f t="shared" si="52"/>
        <v>0</v>
      </c>
      <c r="J382" s="84">
        <f t="shared" si="53"/>
        <v>0</v>
      </c>
      <c r="K382" s="72"/>
      <c r="L382" s="73">
        <f t="shared" si="54"/>
        <v>0</v>
      </c>
      <c r="M382" s="72"/>
      <c r="N382" s="73">
        <f t="shared" si="55"/>
        <v>0</v>
      </c>
      <c r="O382" s="72"/>
      <c r="P382" s="73">
        <f t="shared" si="56"/>
        <v>0</v>
      </c>
      <c r="Q382" s="72"/>
      <c r="R382" s="73">
        <f t="shared" si="57"/>
        <v>0</v>
      </c>
      <c r="S382" s="72"/>
      <c r="T382" s="73">
        <f t="shared" si="58"/>
        <v>0</v>
      </c>
      <c r="U382" s="72"/>
      <c r="V382" s="73">
        <f t="shared" si="59"/>
        <v>0</v>
      </c>
      <c r="W382" s="72"/>
      <c r="X382" s="73">
        <f t="shared" si="60"/>
        <v>0</v>
      </c>
    </row>
    <row r="383" spans="1:24" ht="38.25" x14ac:dyDescent="0.2">
      <c r="A383" s="53">
        <f t="shared" si="63"/>
        <v>326</v>
      </c>
      <c r="B383" s="21" t="s">
        <v>2477</v>
      </c>
      <c r="C383" s="21" t="s">
        <v>481</v>
      </c>
      <c r="D383" s="16" t="s">
        <v>1649</v>
      </c>
      <c r="E383" s="16"/>
      <c r="F383" s="103" t="s">
        <v>2732</v>
      </c>
      <c r="G383" s="17" t="s">
        <v>2877</v>
      </c>
      <c r="H383" s="93">
        <v>115</v>
      </c>
      <c r="I383" s="83">
        <f t="shared" si="52"/>
        <v>0</v>
      </c>
      <c r="J383" s="84">
        <f t="shared" si="53"/>
        <v>0</v>
      </c>
      <c r="K383" s="72"/>
      <c r="L383" s="73">
        <f t="shared" si="54"/>
        <v>0</v>
      </c>
      <c r="M383" s="72"/>
      <c r="N383" s="73">
        <f t="shared" si="55"/>
        <v>0</v>
      </c>
      <c r="O383" s="72"/>
      <c r="P383" s="73">
        <f t="shared" si="56"/>
        <v>0</v>
      </c>
      <c r="Q383" s="72"/>
      <c r="R383" s="73">
        <f t="shared" si="57"/>
        <v>0</v>
      </c>
      <c r="S383" s="72"/>
      <c r="T383" s="73">
        <f t="shared" si="58"/>
        <v>0</v>
      </c>
      <c r="U383" s="72"/>
      <c r="V383" s="73">
        <f t="shared" si="59"/>
        <v>0</v>
      </c>
      <c r="W383" s="72"/>
      <c r="X383" s="73">
        <f t="shared" si="60"/>
        <v>0</v>
      </c>
    </row>
    <row r="384" spans="1:24" ht="48" x14ac:dyDescent="0.2">
      <c r="A384" s="53">
        <f t="shared" si="63"/>
        <v>327</v>
      </c>
      <c r="B384" s="21" t="s">
        <v>2478</v>
      </c>
      <c r="C384" s="15" t="s">
        <v>295</v>
      </c>
      <c r="D384" s="16" t="s">
        <v>1650</v>
      </c>
      <c r="E384" s="16"/>
      <c r="F384" s="103" t="s">
        <v>2733</v>
      </c>
      <c r="G384" s="17" t="s">
        <v>2877</v>
      </c>
      <c r="H384" s="93">
        <v>63</v>
      </c>
      <c r="I384" s="83">
        <f t="shared" si="52"/>
        <v>0</v>
      </c>
      <c r="J384" s="84">
        <f t="shared" si="53"/>
        <v>0</v>
      </c>
      <c r="K384" s="72"/>
      <c r="L384" s="73">
        <f t="shared" si="54"/>
        <v>0</v>
      </c>
      <c r="M384" s="72"/>
      <c r="N384" s="73">
        <f t="shared" si="55"/>
        <v>0</v>
      </c>
      <c r="O384" s="72"/>
      <c r="P384" s="73">
        <f t="shared" si="56"/>
        <v>0</v>
      </c>
      <c r="Q384" s="72"/>
      <c r="R384" s="73">
        <f t="shared" si="57"/>
        <v>0</v>
      </c>
      <c r="S384" s="72"/>
      <c r="T384" s="73">
        <f t="shared" si="58"/>
        <v>0</v>
      </c>
      <c r="U384" s="72"/>
      <c r="V384" s="73">
        <f t="shared" si="59"/>
        <v>0</v>
      </c>
      <c r="W384" s="72"/>
      <c r="X384" s="73">
        <f t="shared" si="60"/>
        <v>0</v>
      </c>
    </row>
    <row r="385" spans="1:24" ht="38.25" x14ac:dyDescent="0.2">
      <c r="A385" s="53">
        <f t="shared" si="63"/>
        <v>328</v>
      </c>
      <c r="B385" s="21" t="s">
        <v>2479</v>
      </c>
      <c r="C385" s="21" t="s">
        <v>460</v>
      </c>
      <c r="D385" s="16" t="s">
        <v>1656</v>
      </c>
      <c r="E385" s="16"/>
      <c r="F385" s="103" t="s">
        <v>2480</v>
      </c>
      <c r="G385" s="17" t="s">
        <v>2877</v>
      </c>
      <c r="H385" s="93">
        <v>115</v>
      </c>
      <c r="I385" s="83">
        <f t="shared" si="52"/>
        <v>0</v>
      </c>
      <c r="J385" s="84">
        <f t="shared" si="53"/>
        <v>0</v>
      </c>
      <c r="K385" s="72"/>
      <c r="L385" s="73">
        <f t="shared" si="54"/>
        <v>0</v>
      </c>
      <c r="M385" s="72"/>
      <c r="N385" s="73">
        <f t="shared" si="55"/>
        <v>0</v>
      </c>
      <c r="O385" s="72"/>
      <c r="P385" s="73">
        <f t="shared" si="56"/>
        <v>0</v>
      </c>
      <c r="Q385" s="72"/>
      <c r="R385" s="73">
        <f t="shared" si="57"/>
        <v>0</v>
      </c>
      <c r="S385" s="72"/>
      <c r="T385" s="73">
        <f t="shared" si="58"/>
        <v>0</v>
      </c>
      <c r="U385" s="72"/>
      <c r="V385" s="73">
        <f t="shared" si="59"/>
        <v>0</v>
      </c>
      <c r="W385" s="72"/>
      <c r="X385" s="73">
        <f t="shared" si="60"/>
        <v>0</v>
      </c>
    </row>
    <row r="386" spans="1:24" ht="38.25" x14ac:dyDescent="0.2">
      <c r="A386" s="53">
        <f t="shared" si="63"/>
        <v>329</v>
      </c>
      <c r="B386" s="21" t="s">
        <v>2481</v>
      </c>
      <c r="C386" s="15" t="s">
        <v>703</v>
      </c>
      <c r="D386" s="16" t="s">
        <v>1657</v>
      </c>
      <c r="E386" s="16"/>
      <c r="F386" s="103" t="s">
        <v>2482</v>
      </c>
      <c r="G386" s="17" t="s">
        <v>2877</v>
      </c>
      <c r="H386" s="93">
        <v>63</v>
      </c>
      <c r="I386" s="83">
        <f t="shared" si="52"/>
        <v>0</v>
      </c>
      <c r="J386" s="84">
        <f t="shared" si="53"/>
        <v>0</v>
      </c>
      <c r="K386" s="72"/>
      <c r="L386" s="73">
        <f t="shared" si="54"/>
        <v>0</v>
      </c>
      <c r="M386" s="72"/>
      <c r="N386" s="73">
        <f t="shared" si="55"/>
        <v>0</v>
      </c>
      <c r="O386" s="72"/>
      <c r="P386" s="73">
        <f t="shared" si="56"/>
        <v>0</v>
      </c>
      <c r="Q386" s="72"/>
      <c r="R386" s="73">
        <f t="shared" si="57"/>
        <v>0</v>
      </c>
      <c r="S386" s="72"/>
      <c r="T386" s="73">
        <f t="shared" si="58"/>
        <v>0</v>
      </c>
      <c r="U386" s="72"/>
      <c r="V386" s="73">
        <f t="shared" si="59"/>
        <v>0</v>
      </c>
      <c r="W386" s="72"/>
      <c r="X386" s="73">
        <f t="shared" si="60"/>
        <v>0</v>
      </c>
    </row>
    <row r="387" spans="1:24" ht="38.25" x14ac:dyDescent="0.2">
      <c r="A387" s="53">
        <f t="shared" si="63"/>
        <v>330</v>
      </c>
      <c r="B387" s="21" t="s">
        <v>2483</v>
      </c>
      <c r="C387" s="21" t="s">
        <v>460</v>
      </c>
      <c r="D387" s="16" t="s">
        <v>1722</v>
      </c>
      <c r="E387" s="16"/>
      <c r="F387" s="103" t="s">
        <v>2484</v>
      </c>
      <c r="G387" s="17" t="s">
        <v>2877</v>
      </c>
      <c r="H387" s="93">
        <v>115</v>
      </c>
      <c r="I387" s="83">
        <f t="shared" si="52"/>
        <v>0</v>
      </c>
      <c r="J387" s="84">
        <f t="shared" si="53"/>
        <v>0</v>
      </c>
      <c r="K387" s="72"/>
      <c r="L387" s="73">
        <f t="shared" si="54"/>
        <v>0</v>
      </c>
      <c r="M387" s="72"/>
      <c r="N387" s="73">
        <f t="shared" si="55"/>
        <v>0</v>
      </c>
      <c r="O387" s="72"/>
      <c r="P387" s="73">
        <f t="shared" si="56"/>
        <v>0</v>
      </c>
      <c r="Q387" s="72"/>
      <c r="R387" s="73">
        <f t="shared" si="57"/>
        <v>0</v>
      </c>
      <c r="S387" s="72"/>
      <c r="T387" s="73">
        <f t="shared" si="58"/>
        <v>0</v>
      </c>
      <c r="U387" s="72"/>
      <c r="V387" s="73">
        <f t="shared" si="59"/>
        <v>0</v>
      </c>
      <c r="W387" s="72"/>
      <c r="X387" s="73">
        <f t="shared" si="60"/>
        <v>0</v>
      </c>
    </row>
    <row r="388" spans="1:24" ht="38.25" x14ac:dyDescent="0.2">
      <c r="A388" s="53">
        <f t="shared" si="63"/>
        <v>331</v>
      </c>
      <c r="B388" s="21" t="s">
        <v>2485</v>
      </c>
      <c r="C388" s="15" t="s">
        <v>703</v>
      </c>
      <c r="D388" s="16" t="s">
        <v>1721</v>
      </c>
      <c r="E388" s="16"/>
      <c r="F388" s="103" t="s">
        <v>2486</v>
      </c>
      <c r="G388" s="17" t="s">
        <v>2877</v>
      </c>
      <c r="H388" s="93">
        <v>63</v>
      </c>
      <c r="I388" s="83">
        <f t="shared" si="52"/>
        <v>0</v>
      </c>
      <c r="J388" s="84">
        <f t="shared" si="53"/>
        <v>0</v>
      </c>
      <c r="K388" s="72"/>
      <c r="L388" s="73">
        <f t="shared" si="54"/>
        <v>0</v>
      </c>
      <c r="M388" s="72"/>
      <c r="N388" s="73">
        <f t="shared" si="55"/>
        <v>0</v>
      </c>
      <c r="O388" s="72"/>
      <c r="P388" s="73">
        <f t="shared" si="56"/>
        <v>0</v>
      </c>
      <c r="Q388" s="72"/>
      <c r="R388" s="73">
        <f t="shared" si="57"/>
        <v>0</v>
      </c>
      <c r="S388" s="72"/>
      <c r="T388" s="73">
        <f t="shared" si="58"/>
        <v>0</v>
      </c>
      <c r="U388" s="72"/>
      <c r="V388" s="73">
        <f t="shared" si="59"/>
        <v>0</v>
      </c>
      <c r="W388" s="72"/>
      <c r="X388" s="73">
        <f t="shared" si="60"/>
        <v>0</v>
      </c>
    </row>
    <row r="389" spans="1:24" ht="38.25" x14ac:dyDescent="0.2">
      <c r="A389" s="53">
        <f t="shared" si="63"/>
        <v>332</v>
      </c>
      <c r="B389" s="21" t="s">
        <v>2487</v>
      </c>
      <c r="C389" s="15" t="s">
        <v>699</v>
      </c>
      <c r="D389" s="16" t="s">
        <v>1619</v>
      </c>
      <c r="E389" s="16"/>
      <c r="F389" s="103" t="s">
        <v>2488</v>
      </c>
      <c r="G389" s="17" t="s">
        <v>2877</v>
      </c>
      <c r="H389" s="93">
        <v>86</v>
      </c>
      <c r="I389" s="83">
        <f t="shared" si="52"/>
        <v>0</v>
      </c>
      <c r="J389" s="84">
        <f t="shared" si="53"/>
        <v>0</v>
      </c>
      <c r="K389" s="72"/>
      <c r="L389" s="73">
        <f t="shared" si="54"/>
        <v>0</v>
      </c>
      <c r="M389" s="72"/>
      <c r="N389" s="73">
        <f t="shared" si="55"/>
        <v>0</v>
      </c>
      <c r="O389" s="72"/>
      <c r="P389" s="73">
        <f t="shared" si="56"/>
        <v>0</v>
      </c>
      <c r="Q389" s="72"/>
      <c r="R389" s="73">
        <f t="shared" si="57"/>
        <v>0</v>
      </c>
      <c r="S389" s="72"/>
      <c r="T389" s="73">
        <f t="shared" si="58"/>
        <v>0</v>
      </c>
      <c r="U389" s="72"/>
      <c r="V389" s="73">
        <f t="shared" si="59"/>
        <v>0</v>
      </c>
      <c r="W389" s="72"/>
      <c r="X389" s="73">
        <f t="shared" si="60"/>
        <v>0</v>
      </c>
    </row>
    <row r="390" spans="1:24" ht="38.25" x14ac:dyDescent="0.2">
      <c r="A390" s="53">
        <f t="shared" si="63"/>
        <v>333</v>
      </c>
      <c r="B390" s="21" t="s">
        <v>2489</v>
      </c>
      <c r="C390" s="15" t="s">
        <v>699</v>
      </c>
      <c r="D390" s="16" t="s">
        <v>1402</v>
      </c>
      <c r="E390" s="16"/>
      <c r="F390" s="103" t="s">
        <v>2490</v>
      </c>
      <c r="G390" s="17" t="s">
        <v>2877</v>
      </c>
      <c r="H390" s="93">
        <v>86</v>
      </c>
      <c r="I390" s="83">
        <f t="shared" si="52"/>
        <v>0</v>
      </c>
      <c r="J390" s="84">
        <f t="shared" si="53"/>
        <v>0</v>
      </c>
      <c r="K390" s="72"/>
      <c r="L390" s="73">
        <f t="shared" si="54"/>
        <v>0</v>
      </c>
      <c r="M390" s="72"/>
      <c r="N390" s="73">
        <f t="shared" si="55"/>
        <v>0</v>
      </c>
      <c r="O390" s="72"/>
      <c r="P390" s="73">
        <f t="shared" si="56"/>
        <v>0</v>
      </c>
      <c r="Q390" s="72"/>
      <c r="R390" s="73">
        <f t="shared" si="57"/>
        <v>0</v>
      </c>
      <c r="S390" s="72"/>
      <c r="T390" s="73">
        <f t="shared" si="58"/>
        <v>0</v>
      </c>
      <c r="U390" s="72"/>
      <c r="V390" s="73">
        <f t="shared" si="59"/>
        <v>0</v>
      </c>
      <c r="W390" s="72"/>
      <c r="X390" s="73">
        <f t="shared" si="60"/>
        <v>0</v>
      </c>
    </row>
    <row r="391" spans="1:24" ht="48" x14ac:dyDescent="0.2">
      <c r="A391" s="53">
        <f t="shared" si="63"/>
        <v>334</v>
      </c>
      <c r="B391" s="16" t="s">
        <v>2895</v>
      </c>
      <c r="C391" s="15" t="s">
        <v>1665</v>
      </c>
      <c r="D391" s="16" t="s">
        <v>1666</v>
      </c>
      <c r="E391" s="157"/>
      <c r="F391" s="103" t="s">
        <v>2896</v>
      </c>
      <c r="G391" s="17" t="s">
        <v>2877</v>
      </c>
      <c r="H391" s="93">
        <v>86</v>
      </c>
      <c r="I391" s="83">
        <f t="shared" si="52"/>
        <v>0</v>
      </c>
      <c r="J391" s="84">
        <f t="shared" si="53"/>
        <v>0</v>
      </c>
      <c r="K391" s="72"/>
      <c r="L391" s="73">
        <f t="shared" si="54"/>
        <v>0</v>
      </c>
      <c r="M391" s="72"/>
      <c r="N391" s="73">
        <f t="shared" si="55"/>
        <v>0</v>
      </c>
      <c r="O391" s="72"/>
      <c r="P391" s="73">
        <f t="shared" si="56"/>
        <v>0</v>
      </c>
      <c r="Q391" s="72"/>
      <c r="R391" s="73">
        <f t="shared" si="57"/>
        <v>0</v>
      </c>
      <c r="S391" s="72"/>
      <c r="T391" s="73">
        <f t="shared" si="58"/>
        <v>0</v>
      </c>
      <c r="U391" s="72"/>
      <c r="V391" s="73">
        <f t="shared" si="59"/>
        <v>0</v>
      </c>
      <c r="W391" s="72"/>
      <c r="X391" s="73">
        <f t="shared" si="60"/>
        <v>0</v>
      </c>
    </row>
    <row r="392" spans="1:24" ht="38.25" x14ac:dyDescent="0.2">
      <c r="A392" s="53">
        <f t="shared" si="63"/>
        <v>335</v>
      </c>
      <c r="B392" s="21" t="s">
        <v>2228</v>
      </c>
      <c r="C392" s="15" t="s">
        <v>677</v>
      </c>
      <c r="D392" s="16" t="s">
        <v>1427</v>
      </c>
      <c r="E392" s="16"/>
      <c r="F392" s="103" t="s">
        <v>2491</v>
      </c>
      <c r="G392" s="17" t="s">
        <v>2877</v>
      </c>
      <c r="H392" s="93">
        <v>86</v>
      </c>
      <c r="I392" s="83">
        <f t="shared" si="52"/>
        <v>0</v>
      </c>
      <c r="J392" s="84">
        <f t="shared" si="53"/>
        <v>0</v>
      </c>
      <c r="K392" s="72"/>
      <c r="L392" s="73">
        <f t="shared" si="54"/>
        <v>0</v>
      </c>
      <c r="M392" s="72"/>
      <c r="N392" s="73">
        <f t="shared" si="55"/>
        <v>0</v>
      </c>
      <c r="O392" s="72"/>
      <c r="P392" s="73">
        <f t="shared" si="56"/>
        <v>0</v>
      </c>
      <c r="Q392" s="72"/>
      <c r="R392" s="73">
        <f t="shared" si="57"/>
        <v>0</v>
      </c>
      <c r="S392" s="72"/>
      <c r="T392" s="73">
        <f t="shared" si="58"/>
        <v>0</v>
      </c>
      <c r="U392" s="72"/>
      <c r="V392" s="73">
        <f t="shared" si="59"/>
        <v>0</v>
      </c>
      <c r="W392" s="72"/>
      <c r="X392" s="73">
        <f t="shared" si="60"/>
        <v>0</v>
      </c>
    </row>
    <row r="393" spans="1:24" ht="38.25" x14ac:dyDescent="0.2">
      <c r="A393" s="53">
        <f t="shared" si="63"/>
        <v>336</v>
      </c>
      <c r="B393" s="21" t="s">
        <v>2492</v>
      </c>
      <c r="C393" s="15" t="s">
        <v>677</v>
      </c>
      <c r="D393" s="16" t="s">
        <v>1434</v>
      </c>
      <c r="E393" s="16"/>
      <c r="F393" s="103" t="s">
        <v>2493</v>
      </c>
      <c r="G393" s="17" t="s">
        <v>2877</v>
      </c>
      <c r="H393" s="93">
        <v>86</v>
      </c>
      <c r="I393" s="83">
        <f t="shared" si="52"/>
        <v>0</v>
      </c>
      <c r="J393" s="84">
        <f t="shared" si="53"/>
        <v>0</v>
      </c>
      <c r="K393" s="72"/>
      <c r="L393" s="73">
        <f t="shared" si="54"/>
        <v>0</v>
      </c>
      <c r="M393" s="72"/>
      <c r="N393" s="73">
        <f t="shared" si="55"/>
        <v>0</v>
      </c>
      <c r="O393" s="72"/>
      <c r="P393" s="73">
        <f t="shared" si="56"/>
        <v>0</v>
      </c>
      <c r="Q393" s="72"/>
      <c r="R393" s="73">
        <f t="shared" si="57"/>
        <v>0</v>
      </c>
      <c r="S393" s="72"/>
      <c r="T393" s="73">
        <f t="shared" si="58"/>
        <v>0</v>
      </c>
      <c r="U393" s="72"/>
      <c r="V393" s="73">
        <f t="shared" si="59"/>
        <v>0</v>
      </c>
      <c r="W393" s="72"/>
      <c r="X393" s="73">
        <f t="shared" si="60"/>
        <v>0</v>
      </c>
    </row>
    <row r="394" spans="1:24" ht="38.25" x14ac:dyDescent="0.2">
      <c r="A394" s="53">
        <f t="shared" si="63"/>
        <v>337</v>
      </c>
      <c r="B394" s="21" t="s">
        <v>2232</v>
      </c>
      <c r="C394" s="15" t="s">
        <v>677</v>
      </c>
      <c r="D394" s="16" t="s">
        <v>1430</v>
      </c>
      <c r="E394" s="16"/>
      <c r="F394" s="103" t="s">
        <v>2494</v>
      </c>
      <c r="G394" s="17" t="s">
        <v>2877</v>
      </c>
      <c r="H394" s="93">
        <v>86</v>
      </c>
      <c r="I394" s="83">
        <f t="shared" ref="I394:I455" si="64">K394+M394+O394+Q394+S394+U394+W394</f>
        <v>0</v>
      </c>
      <c r="J394" s="84">
        <f t="shared" ref="J394:J455" si="65">H394*I394</f>
        <v>0</v>
      </c>
      <c r="K394" s="72"/>
      <c r="L394" s="73">
        <f t="shared" ref="L394:L455" si="66">K394*H394</f>
        <v>0</v>
      </c>
      <c r="M394" s="72"/>
      <c r="N394" s="73">
        <f t="shared" ref="N394:N455" si="67">H394*M394</f>
        <v>0</v>
      </c>
      <c r="O394" s="72"/>
      <c r="P394" s="73">
        <f t="shared" ref="P394:P455" si="68">H394*O394</f>
        <v>0</v>
      </c>
      <c r="Q394" s="72"/>
      <c r="R394" s="73">
        <f t="shared" ref="R394:R455" si="69">H394*Q394</f>
        <v>0</v>
      </c>
      <c r="S394" s="72"/>
      <c r="T394" s="73">
        <f t="shared" ref="T394:T455" si="70">H394*S394</f>
        <v>0</v>
      </c>
      <c r="U394" s="72"/>
      <c r="V394" s="73">
        <f t="shared" ref="V394:V455" si="71">H394*U394</f>
        <v>0</v>
      </c>
      <c r="W394" s="72"/>
      <c r="X394" s="73">
        <f t="shared" ref="X394:X455" si="72">H394*W394</f>
        <v>0</v>
      </c>
    </row>
    <row r="395" spans="1:24" ht="38.25" x14ac:dyDescent="0.2">
      <c r="A395" s="53">
        <f t="shared" si="63"/>
        <v>338</v>
      </c>
      <c r="B395" s="21" t="s">
        <v>2495</v>
      </c>
      <c r="C395" s="15" t="s">
        <v>677</v>
      </c>
      <c r="D395" s="16" t="s">
        <v>1435</v>
      </c>
      <c r="E395" s="16"/>
      <c r="F395" s="103" t="s">
        <v>2496</v>
      </c>
      <c r="G395" s="17" t="s">
        <v>2877</v>
      </c>
      <c r="H395" s="93">
        <v>86</v>
      </c>
      <c r="I395" s="83">
        <f t="shared" si="64"/>
        <v>0</v>
      </c>
      <c r="J395" s="84">
        <f t="shared" si="65"/>
        <v>0</v>
      </c>
      <c r="K395" s="72"/>
      <c r="L395" s="73">
        <f t="shared" si="66"/>
        <v>0</v>
      </c>
      <c r="M395" s="72"/>
      <c r="N395" s="73">
        <f t="shared" si="67"/>
        <v>0</v>
      </c>
      <c r="O395" s="72"/>
      <c r="P395" s="73">
        <f t="shared" si="68"/>
        <v>0</v>
      </c>
      <c r="Q395" s="72"/>
      <c r="R395" s="73">
        <f t="shared" si="69"/>
        <v>0</v>
      </c>
      <c r="S395" s="72"/>
      <c r="T395" s="73">
        <f t="shared" si="70"/>
        <v>0</v>
      </c>
      <c r="U395" s="72"/>
      <c r="V395" s="73">
        <f t="shared" si="71"/>
        <v>0</v>
      </c>
      <c r="W395" s="72"/>
      <c r="X395" s="73">
        <f t="shared" si="72"/>
        <v>0</v>
      </c>
    </row>
    <row r="396" spans="1:24" ht="38.25" x14ac:dyDescent="0.2">
      <c r="A396" s="53">
        <f t="shared" si="63"/>
        <v>339</v>
      </c>
      <c r="B396" s="21" t="s">
        <v>2753</v>
      </c>
      <c r="C396" s="15" t="s">
        <v>2704</v>
      </c>
      <c r="D396" s="16" t="s">
        <v>2754</v>
      </c>
      <c r="E396" s="16"/>
      <c r="F396" s="115" t="s">
        <v>2755</v>
      </c>
      <c r="G396" s="17" t="s">
        <v>2877</v>
      </c>
      <c r="H396" s="93">
        <v>115</v>
      </c>
      <c r="I396" s="83">
        <f t="shared" si="64"/>
        <v>0</v>
      </c>
      <c r="J396" s="84">
        <f t="shared" si="65"/>
        <v>0</v>
      </c>
      <c r="K396" s="72"/>
      <c r="L396" s="73">
        <f t="shared" si="66"/>
        <v>0</v>
      </c>
      <c r="M396" s="72"/>
      <c r="N396" s="73">
        <f t="shared" si="67"/>
        <v>0</v>
      </c>
      <c r="O396" s="72"/>
      <c r="P396" s="73">
        <f t="shared" si="68"/>
        <v>0</v>
      </c>
      <c r="Q396" s="72"/>
      <c r="R396" s="73">
        <f t="shared" si="69"/>
        <v>0</v>
      </c>
      <c r="S396" s="72"/>
      <c r="T396" s="73">
        <f t="shared" si="70"/>
        <v>0</v>
      </c>
      <c r="U396" s="72"/>
      <c r="V396" s="73">
        <f t="shared" si="71"/>
        <v>0</v>
      </c>
      <c r="W396" s="72"/>
      <c r="X396" s="73">
        <f t="shared" si="72"/>
        <v>0</v>
      </c>
    </row>
    <row r="397" spans="1:24" ht="38.25" x14ac:dyDescent="0.2">
      <c r="A397" s="53">
        <f t="shared" si="63"/>
        <v>340</v>
      </c>
      <c r="B397" s="21" t="s">
        <v>2497</v>
      </c>
      <c r="C397" s="15" t="s">
        <v>834</v>
      </c>
      <c r="D397" s="16" t="s">
        <v>1235</v>
      </c>
      <c r="E397" s="16"/>
      <c r="F397" s="103" t="s">
        <v>2498</v>
      </c>
      <c r="G397" s="17" t="s">
        <v>2877</v>
      </c>
      <c r="H397" s="93">
        <v>98</v>
      </c>
      <c r="I397" s="83">
        <f t="shared" si="64"/>
        <v>0</v>
      </c>
      <c r="J397" s="84">
        <f t="shared" si="65"/>
        <v>0</v>
      </c>
      <c r="K397" s="72"/>
      <c r="L397" s="73">
        <f t="shared" si="66"/>
        <v>0</v>
      </c>
      <c r="M397" s="72"/>
      <c r="N397" s="73">
        <f t="shared" si="67"/>
        <v>0</v>
      </c>
      <c r="O397" s="72"/>
      <c r="P397" s="73">
        <f t="shared" si="68"/>
        <v>0</v>
      </c>
      <c r="Q397" s="72"/>
      <c r="R397" s="73">
        <f t="shared" si="69"/>
        <v>0</v>
      </c>
      <c r="S397" s="72"/>
      <c r="T397" s="73">
        <f t="shared" si="70"/>
        <v>0</v>
      </c>
      <c r="U397" s="72"/>
      <c r="V397" s="73">
        <f t="shared" si="71"/>
        <v>0</v>
      </c>
      <c r="W397" s="72"/>
      <c r="X397" s="73">
        <f t="shared" si="72"/>
        <v>0</v>
      </c>
    </row>
    <row r="398" spans="1:24" ht="38.25" x14ac:dyDescent="0.2">
      <c r="A398" s="53">
        <f t="shared" si="63"/>
        <v>341</v>
      </c>
      <c r="B398" s="21" t="s">
        <v>2499</v>
      </c>
      <c r="C398" s="15" t="s">
        <v>834</v>
      </c>
      <c r="D398" s="16" t="s">
        <v>31</v>
      </c>
      <c r="E398" s="16"/>
      <c r="F398" s="103" t="s">
        <v>2500</v>
      </c>
      <c r="G398" s="17" t="s">
        <v>2877</v>
      </c>
      <c r="H398" s="93">
        <v>98</v>
      </c>
      <c r="I398" s="83">
        <f t="shared" si="64"/>
        <v>0</v>
      </c>
      <c r="J398" s="84">
        <f t="shared" si="65"/>
        <v>0</v>
      </c>
      <c r="K398" s="72"/>
      <c r="L398" s="73">
        <f t="shared" si="66"/>
        <v>0</v>
      </c>
      <c r="M398" s="72"/>
      <c r="N398" s="73">
        <f t="shared" si="67"/>
        <v>0</v>
      </c>
      <c r="O398" s="72"/>
      <c r="P398" s="73">
        <f t="shared" si="68"/>
        <v>0</v>
      </c>
      <c r="Q398" s="72"/>
      <c r="R398" s="73">
        <f t="shared" si="69"/>
        <v>0</v>
      </c>
      <c r="S398" s="72"/>
      <c r="T398" s="73">
        <f t="shared" si="70"/>
        <v>0</v>
      </c>
      <c r="U398" s="72"/>
      <c r="V398" s="73">
        <f t="shared" si="71"/>
        <v>0</v>
      </c>
      <c r="W398" s="72"/>
      <c r="X398" s="73">
        <f t="shared" si="72"/>
        <v>0</v>
      </c>
    </row>
    <row r="399" spans="1:24" ht="38.25" x14ac:dyDescent="0.2">
      <c r="A399" s="53">
        <f t="shared" si="63"/>
        <v>342</v>
      </c>
      <c r="B399" s="21" t="s">
        <v>2501</v>
      </c>
      <c r="C399" s="15" t="s">
        <v>1699</v>
      </c>
      <c r="D399" s="16" t="s">
        <v>1700</v>
      </c>
      <c r="E399" s="16"/>
      <c r="F399" s="103" t="s">
        <v>2502</v>
      </c>
      <c r="G399" s="17" t="s">
        <v>2877</v>
      </c>
      <c r="H399" s="93">
        <v>178</v>
      </c>
      <c r="I399" s="83">
        <f t="shared" si="64"/>
        <v>0</v>
      </c>
      <c r="J399" s="84">
        <f t="shared" si="65"/>
        <v>0</v>
      </c>
      <c r="K399" s="72"/>
      <c r="L399" s="73">
        <f t="shared" si="66"/>
        <v>0</v>
      </c>
      <c r="M399" s="72"/>
      <c r="N399" s="73">
        <f t="shared" si="67"/>
        <v>0</v>
      </c>
      <c r="O399" s="72"/>
      <c r="P399" s="73">
        <f t="shared" si="68"/>
        <v>0</v>
      </c>
      <c r="Q399" s="72"/>
      <c r="R399" s="73">
        <f t="shared" si="69"/>
        <v>0</v>
      </c>
      <c r="S399" s="72"/>
      <c r="T399" s="73">
        <f t="shared" si="70"/>
        <v>0</v>
      </c>
      <c r="U399" s="72"/>
      <c r="V399" s="73">
        <f t="shared" si="71"/>
        <v>0</v>
      </c>
      <c r="W399" s="72"/>
      <c r="X399" s="73">
        <f t="shared" si="72"/>
        <v>0</v>
      </c>
    </row>
    <row r="400" spans="1:24" ht="38.25" x14ac:dyDescent="0.2">
      <c r="A400" s="53">
        <f t="shared" si="63"/>
        <v>343</v>
      </c>
      <c r="B400" s="21" t="s">
        <v>2503</v>
      </c>
      <c r="C400" s="15" t="s">
        <v>94</v>
      </c>
      <c r="D400" s="16" t="s">
        <v>1723</v>
      </c>
      <c r="E400" s="16"/>
      <c r="F400" s="103" t="s">
        <v>2734</v>
      </c>
      <c r="G400" s="17" t="s">
        <v>2877</v>
      </c>
      <c r="H400" s="93">
        <v>86</v>
      </c>
      <c r="I400" s="83">
        <f t="shared" si="64"/>
        <v>0</v>
      </c>
      <c r="J400" s="84">
        <f t="shared" si="65"/>
        <v>0</v>
      </c>
      <c r="K400" s="72"/>
      <c r="L400" s="73">
        <f t="shared" si="66"/>
        <v>0</v>
      </c>
      <c r="M400" s="72"/>
      <c r="N400" s="73">
        <f t="shared" si="67"/>
        <v>0</v>
      </c>
      <c r="O400" s="72"/>
      <c r="P400" s="73">
        <f t="shared" si="68"/>
        <v>0</v>
      </c>
      <c r="Q400" s="72"/>
      <c r="R400" s="73">
        <f t="shared" si="69"/>
        <v>0</v>
      </c>
      <c r="S400" s="72"/>
      <c r="T400" s="73">
        <f t="shared" si="70"/>
        <v>0</v>
      </c>
      <c r="U400" s="72"/>
      <c r="V400" s="73">
        <f t="shared" si="71"/>
        <v>0</v>
      </c>
      <c r="W400" s="72"/>
      <c r="X400" s="73">
        <f t="shared" si="72"/>
        <v>0</v>
      </c>
    </row>
    <row r="401" spans="1:24" ht="38.25" x14ac:dyDescent="0.2">
      <c r="A401" s="53">
        <f t="shared" si="63"/>
        <v>344</v>
      </c>
      <c r="B401" s="21" t="s">
        <v>2504</v>
      </c>
      <c r="C401" s="15" t="s">
        <v>94</v>
      </c>
      <c r="D401" s="16" t="s">
        <v>1724</v>
      </c>
      <c r="E401" s="16"/>
      <c r="F401" s="103" t="s">
        <v>2735</v>
      </c>
      <c r="G401" s="17" t="s">
        <v>2877</v>
      </c>
      <c r="H401" s="93">
        <v>86</v>
      </c>
      <c r="I401" s="83">
        <f t="shared" si="64"/>
        <v>0</v>
      </c>
      <c r="J401" s="84">
        <f t="shared" si="65"/>
        <v>0</v>
      </c>
      <c r="K401" s="72"/>
      <c r="L401" s="73">
        <f t="shared" si="66"/>
        <v>0</v>
      </c>
      <c r="M401" s="72"/>
      <c r="N401" s="73">
        <f t="shared" si="67"/>
        <v>0</v>
      </c>
      <c r="O401" s="72"/>
      <c r="P401" s="73">
        <f t="shared" si="68"/>
        <v>0</v>
      </c>
      <c r="Q401" s="72"/>
      <c r="R401" s="73">
        <f t="shared" si="69"/>
        <v>0</v>
      </c>
      <c r="S401" s="72"/>
      <c r="T401" s="73">
        <f t="shared" si="70"/>
        <v>0</v>
      </c>
      <c r="U401" s="72"/>
      <c r="V401" s="73">
        <f t="shared" si="71"/>
        <v>0</v>
      </c>
      <c r="W401" s="72"/>
      <c r="X401" s="73">
        <f t="shared" si="72"/>
        <v>0</v>
      </c>
    </row>
    <row r="402" spans="1:24" ht="38.25" x14ac:dyDescent="0.2">
      <c r="A402" s="53">
        <f t="shared" si="63"/>
        <v>345</v>
      </c>
      <c r="B402" s="21" t="s">
        <v>2505</v>
      </c>
      <c r="C402" s="15" t="s">
        <v>94</v>
      </c>
      <c r="D402" s="16" t="s">
        <v>1725</v>
      </c>
      <c r="E402" s="16"/>
      <c r="F402" s="103" t="s">
        <v>2736</v>
      </c>
      <c r="G402" s="17" t="s">
        <v>2877</v>
      </c>
      <c r="H402" s="93">
        <v>86</v>
      </c>
      <c r="I402" s="83">
        <f t="shared" si="64"/>
        <v>0</v>
      </c>
      <c r="J402" s="84">
        <f t="shared" si="65"/>
        <v>0</v>
      </c>
      <c r="K402" s="72"/>
      <c r="L402" s="73">
        <f t="shared" si="66"/>
        <v>0</v>
      </c>
      <c r="M402" s="72"/>
      <c r="N402" s="73">
        <f t="shared" si="67"/>
        <v>0</v>
      </c>
      <c r="O402" s="72"/>
      <c r="P402" s="73">
        <f t="shared" si="68"/>
        <v>0</v>
      </c>
      <c r="Q402" s="72"/>
      <c r="R402" s="73">
        <f t="shared" si="69"/>
        <v>0</v>
      </c>
      <c r="S402" s="72"/>
      <c r="T402" s="73">
        <f t="shared" si="70"/>
        <v>0</v>
      </c>
      <c r="U402" s="72"/>
      <c r="V402" s="73">
        <f t="shared" si="71"/>
        <v>0</v>
      </c>
      <c r="W402" s="72"/>
      <c r="X402" s="73">
        <f t="shared" si="72"/>
        <v>0</v>
      </c>
    </row>
    <row r="403" spans="1:24" x14ac:dyDescent="0.2">
      <c r="A403" s="53"/>
      <c r="B403" s="21"/>
      <c r="C403" s="15"/>
      <c r="D403" s="31" t="s">
        <v>252</v>
      </c>
      <c r="E403" s="31"/>
      <c r="F403" s="103"/>
      <c r="G403" s="17"/>
      <c r="H403" s="93"/>
      <c r="I403" s="83">
        <f t="shared" si="64"/>
        <v>0</v>
      </c>
      <c r="J403" s="84">
        <f t="shared" si="65"/>
        <v>0</v>
      </c>
      <c r="K403" s="72"/>
      <c r="L403" s="73">
        <f t="shared" si="66"/>
        <v>0</v>
      </c>
      <c r="M403" s="72"/>
      <c r="N403" s="73">
        <f t="shared" si="67"/>
        <v>0</v>
      </c>
      <c r="O403" s="72"/>
      <c r="P403" s="73">
        <f t="shared" si="68"/>
        <v>0</v>
      </c>
      <c r="Q403" s="72"/>
      <c r="R403" s="73">
        <f t="shared" si="69"/>
        <v>0</v>
      </c>
      <c r="S403" s="72"/>
      <c r="T403" s="73">
        <f t="shared" si="70"/>
        <v>0</v>
      </c>
      <c r="U403" s="72"/>
      <c r="V403" s="73">
        <f t="shared" si="71"/>
        <v>0</v>
      </c>
      <c r="W403" s="72"/>
      <c r="X403" s="73">
        <f t="shared" si="72"/>
        <v>0</v>
      </c>
    </row>
    <row r="404" spans="1:24" ht="38.25" x14ac:dyDescent="0.2">
      <c r="A404" s="53">
        <v>346</v>
      </c>
      <c r="B404" s="21" t="s">
        <v>2506</v>
      </c>
      <c r="C404" s="15" t="s">
        <v>1684</v>
      </c>
      <c r="D404" s="16" t="s">
        <v>1685</v>
      </c>
      <c r="E404" s="16"/>
      <c r="F404" s="103" t="s">
        <v>2507</v>
      </c>
      <c r="G404" s="17" t="s">
        <v>2877</v>
      </c>
      <c r="H404" s="93">
        <v>86</v>
      </c>
      <c r="I404" s="83">
        <f t="shared" si="64"/>
        <v>0</v>
      </c>
      <c r="J404" s="84">
        <f t="shared" si="65"/>
        <v>0</v>
      </c>
      <c r="K404" s="72"/>
      <c r="L404" s="73">
        <f t="shared" si="66"/>
        <v>0</v>
      </c>
      <c r="M404" s="72"/>
      <c r="N404" s="73">
        <f t="shared" si="67"/>
        <v>0</v>
      </c>
      <c r="O404" s="72"/>
      <c r="P404" s="73">
        <f t="shared" si="68"/>
        <v>0</v>
      </c>
      <c r="Q404" s="72"/>
      <c r="R404" s="73">
        <f t="shared" si="69"/>
        <v>0</v>
      </c>
      <c r="S404" s="72"/>
      <c r="T404" s="73">
        <f t="shared" si="70"/>
        <v>0</v>
      </c>
      <c r="U404" s="72"/>
      <c r="V404" s="73">
        <f t="shared" si="71"/>
        <v>0</v>
      </c>
      <c r="W404" s="72"/>
      <c r="X404" s="73">
        <f t="shared" si="72"/>
        <v>0</v>
      </c>
    </row>
    <row r="405" spans="1:24" ht="38.25" x14ac:dyDescent="0.2">
      <c r="A405" s="53">
        <f>A404+1</f>
        <v>347</v>
      </c>
      <c r="B405" s="21" t="s">
        <v>2508</v>
      </c>
      <c r="C405" s="15" t="s">
        <v>1000</v>
      </c>
      <c r="D405" s="16" t="s">
        <v>1004</v>
      </c>
      <c r="E405" s="16"/>
      <c r="F405" s="103" t="s">
        <v>2509</v>
      </c>
      <c r="G405" s="17" t="s">
        <v>2877</v>
      </c>
      <c r="H405" s="93">
        <v>86</v>
      </c>
      <c r="I405" s="83">
        <f t="shared" si="64"/>
        <v>0</v>
      </c>
      <c r="J405" s="84">
        <f t="shared" si="65"/>
        <v>0</v>
      </c>
      <c r="K405" s="72"/>
      <c r="L405" s="73">
        <f t="shared" si="66"/>
        <v>0</v>
      </c>
      <c r="M405" s="72"/>
      <c r="N405" s="73">
        <f t="shared" si="67"/>
        <v>0</v>
      </c>
      <c r="O405" s="72"/>
      <c r="P405" s="73">
        <f t="shared" si="68"/>
        <v>0</v>
      </c>
      <c r="Q405" s="72"/>
      <c r="R405" s="73">
        <f t="shared" si="69"/>
        <v>0</v>
      </c>
      <c r="S405" s="72"/>
      <c r="T405" s="73">
        <f t="shared" si="70"/>
        <v>0</v>
      </c>
      <c r="U405" s="72"/>
      <c r="V405" s="73">
        <f t="shared" si="71"/>
        <v>0</v>
      </c>
      <c r="W405" s="72"/>
      <c r="X405" s="73">
        <f t="shared" si="72"/>
        <v>0</v>
      </c>
    </row>
    <row r="406" spans="1:24" ht="38.25" x14ac:dyDescent="0.2">
      <c r="A406" s="53">
        <f>A405+1</f>
        <v>348</v>
      </c>
      <c r="B406" s="21" t="s">
        <v>2510</v>
      </c>
      <c r="C406" s="15" t="s">
        <v>411</v>
      </c>
      <c r="D406" s="16" t="s">
        <v>412</v>
      </c>
      <c r="E406" s="16"/>
      <c r="F406" s="103" t="s">
        <v>2511</v>
      </c>
      <c r="G406" s="17" t="s">
        <v>2877</v>
      </c>
      <c r="H406" s="93">
        <v>86</v>
      </c>
      <c r="I406" s="83">
        <f t="shared" si="64"/>
        <v>0</v>
      </c>
      <c r="J406" s="84">
        <f t="shared" si="65"/>
        <v>0</v>
      </c>
      <c r="K406" s="72"/>
      <c r="L406" s="73">
        <f t="shared" si="66"/>
        <v>0</v>
      </c>
      <c r="M406" s="72"/>
      <c r="N406" s="73">
        <f t="shared" si="67"/>
        <v>0</v>
      </c>
      <c r="O406" s="72"/>
      <c r="P406" s="73">
        <f t="shared" si="68"/>
        <v>0</v>
      </c>
      <c r="Q406" s="72"/>
      <c r="R406" s="73">
        <f t="shared" si="69"/>
        <v>0</v>
      </c>
      <c r="S406" s="72"/>
      <c r="T406" s="73">
        <f t="shared" si="70"/>
        <v>0</v>
      </c>
      <c r="U406" s="72"/>
      <c r="V406" s="73">
        <f t="shared" si="71"/>
        <v>0</v>
      </c>
      <c r="W406" s="72"/>
      <c r="X406" s="73">
        <f t="shared" si="72"/>
        <v>0</v>
      </c>
    </row>
    <row r="407" spans="1:24" ht="38.25" x14ac:dyDescent="0.2">
      <c r="A407" s="53">
        <f>A406+1</f>
        <v>349</v>
      </c>
      <c r="B407" s="21" t="s">
        <v>2512</v>
      </c>
      <c r="C407" s="15" t="s">
        <v>1697</v>
      </c>
      <c r="D407" s="16" t="s">
        <v>1698</v>
      </c>
      <c r="E407" s="16"/>
      <c r="F407" s="103" t="s">
        <v>2513</v>
      </c>
      <c r="G407" s="17" t="s">
        <v>2877</v>
      </c>
      <c r="H407" s="93">
        <v>86</v>
      </c>
      <c r="I407" s="83">
        <f t="shared" si="64"/>
        <v>0</v>
      </c>
      <c r="J407" s="84">
        <f t="shared" si="65"/>
        <v>0</v>
      </c>
      <c r="K407" s="72"/>
      <c r="L407" s="73">
        <f t="shared" si="66"/>
        <v>0</v>
      </c>
      <c r="M407" s="72"/>
      <c r="N407" s="73">
        <f t="shared" si="67"/>
        <v>0</v>
      </c>
      <c r="O407" s="72"/>
      <c r="P407" s="73">
        <f t="shared" si="68"/>
        <v>0</v>
      </c>
      <c r="Q407" s="72"/>
      <c r="R407" s="73">
        <f t="shared" si="69"/>
        <v>0</v>
      </c>
      <c r="S407" s="72"/>
      <c r="T407" s="73">
        <f t="shared" si="70"/>
        <v>0</v>
      </c>
      <c r="U407" s="72"/>
      <c r="V407" s="73">
        <f t="shared" si="71"/>
        <v>0</v>
      </c>
      <c r="W407" s="72"/>
      <c r="X407" s="73">
        <f t="shared" si="72"/>
        <v>0</v>
      </c>
    </row>
    <row r="408" spans="1:24" ht="38.25" x14ac:dyDescent="0.2">
      <c r="A408" s="53">
        <f>A407+1</f>
        <v>350</v>
      </c>
      <c r="B408" s="21" t="s">
        <v>2514</v>
      </c>
      <c r="C408" s="15" t="s">
        <v>1667</v>
      </c>
      <c r="D408" s="16" t="s">
        <v>1275</v>
      </c>
      <c r="E408" s="16"/>
      <c r="F408" s="103" t="s">
        <v>2515</v>
      </c>
      <c r="G408" s="17" t="s">
        <v>2877</v>
      </c>
      <c r="H408" s="93">
        <v>86</v>
      </c>
      <c r="I408" s="83">
        <f t="shared" si="64"/>
        <v>0</v>
      </c>
      <c r="J408" s="84">
        <f t="shared" si="65"/>
        <v>0</v>
      </c>
      <c r="K408" s="72"/>
      <c r="L408" s="73">
        <f t="shared" si="66"/>
        <v>0</v>
      </c>
      <c r="M408" s="72"/>
      <c r="N408" s="73">
        <f t="shared" si="67"/>
        <v>0</v>
      </c>
      <c r="O408" s="72"/>
      <c r="P408" s="73">
        <f t="shared" si="68"/>
        <v>0</v>
      </c>
      <c r="Q408" s="72"/>
      <c r="R408" s="73">
        <f t="shared" si="69"/>
        <v>0</v>
      </c>
      <c r="S408" s="72"/>
      <c r="T408" s="73">
        <f t="shared" si="70"/>
        <v>0</v>
      </c>
      <c r="U408" s="72"/>
      <c r="V408" s="73">
        <f t="shared" si="71"/>
        <v>0</v>
      </c>
      <c r="W408" s="72"/>
      <c r="X408" s="73">
        <f t="shared" si="72"/>
        <v>0</v>
      </c>
    </row>
    <row r="409" spans="1:24" ht="38.25" x14ac:dyDescent="0.2">
      <c r="A409" s="53">
        <f t="shared" ref="A409:A472" si="73">A408+1</f>
        <v>351</v>
      </c>
      <c r="B409" s="21" t="s">
        <v>2516</v>
      </c>
      <c r="C409" s="15" t="s">
        <v>1000</v>
      </c>
      <c r="D409" s="16" t="s">
        <v>1668</v>
      </c>
      <c r="E409" s="16"/>
      <c r="F409" s="103" t="s">
        <v>2517</v>
      </c>
      <c r="G409" s="17" t="s">
        <v>2877</v>
      </c>
      <c r="H409" s="93">
        <v>86</v>
      </c>
      <c r="I409" s="83">
        <f t="shared" si="64"/>
        <v>0</v>
      </c>
      <c r="J409" s="84">
        <f t="shared" si="65"/>
        <v>0</v>
      </c>
      <c r="K409" s="72"/>
      <c r="L409" s="73">
        <f t="shared" si="66"/>
        <v>0</v>
      </c>
      <c r="M409" s="72"/>
      <c r="N409" s="73">
        <f t="shared" si="67"/>
        <v>0</v>
      </c>
      <c r="O409" s="72"/>
      <c r="P409" s="73">
        <f t="shared" si="68"/>
        <v>0</v>
      </c>
      <c r="Q409" s="72"/>
      <c r="R409" s="73">
        <f t="shared" si="69"/>
        <v>0</v>
      </c>
      <c r="S409" s="72"/>
      <c r="T409" s="73">
        <f t="shared" si="70"/>
        <v>0</v>
      </c>
      <c r="U409" s="72"/>
      <c r="V409" s="73">
        <f t="shared" si="71"/>
        <v>0</v>
      </c>
      <c r="W409" s="72"/>
      <c r="X409" s="73">
        <f t="shared" si="72"/>
        <v>0</v>
      </c>
    </row>
    <row r="410" spans="1:24" ht="38.25" x14ac:dyDescent="0.2">
      <c r="A410" s="53">
        <f t="shared" si="73"/>
        <v>352</v>
      </c>
      <c r="B410" s="117" t="s">
        <v>2651</v>
      </c>
      <c r="C410" s="15" t="s">
        <v>1775</v>
      </c>
      <c r="D410" s="15" t="s">
        <v>2648</v>
      </c>
      <c r="E410" s="15"/>
      <c r="F410" s="118" t="s">
        <v>2654</v>
      </c>
      <c r="G410" s="17" t="s">
        <v>2877</v>
      </c>
      <c r="H410" s="93">
        <v>86</v>
      </c>
      <c r="I410" s="83">
        <f t="shared" si="64"/>
        <v>0</v>
      </c>
      <c r="J410" s="84">
        <f t="shared" si="65"/>
        <v>0</v>
      </c>
      <c r="K410" s="72"/>
      <c r="L410" s="73">
        <f t="shared" si="66"/>
        <v>0</v>
      </c>
      <c r="M410" s="72"/>
      <c r="N410" s="73">
        <f t="shared" si="67"/>
        <v>0</v>
      </c>
      <c r="O410" s="72"/>
      <c r="P410" s="73">
        <f t="shared" si="68"/>
        <v>0</v>
      </c>
      <c r="Q410" s="72"/>
      <c r="R410" s="73">
        <f t="shared" si="69"/>
        <v>0</v>
      </c>
      <c r="S410" s="72"/>
      <c r="T410" s="73">
        <f t="shared" si="70"/>
        <v>0</v>
      </c>
      <c r="U410" s="72"/>
      <c r="V410" s="73">
        <f t="shared" si="71"/>
        <v>0</v>
      </c>
      <c r="W410" s="72"/>
      <c r="X410" s="73">
        <f t="shared" si="72"/>
        <v>0</v>
      </c>
    </row>
    <row r="411" spans="1:24" ht="38.25" x14ac:dyDescent="0.2">
      <c r="A411" s="53">
        <f t="shared" si="73"/>
        <v>353</v>
      </c>
      <c r="B411" s="117" t="s">
        <v>2652</v>
      </c>
      <c r="C411" s="15" t="s">
        <v>1775</v>
      </c>
      <c r="D411" s="15" t="s">
        <v>2649</v>
      </c>
      <c r="E411" s="15"/>
      <c r="F411" s="118" t="s">
        <v>2655</v>
      </c>
      <c r="G411" s="17" t="s">
        <v>2877</v>
      </c>
      <c r="H411" s="93">
        <v>86</v>
      </c>
      <c r="I411" s="83">
        <f t="shared" si="64"/>
        <v>0</v>
      </c>
      <c r="J411" s="84">
        <f t="shared" si="65"/>
        <v>0</v>
      </c>
      <c r="K411" s="72"/>
      <c r="L411" s="73">
        <f t="shared" si="66"/>
        <v>0</v>
      </c>
      <c r="M411" s="72"/>
      <c r="N411" s="73">
        <f t="shared" si="67"/>
        <v>0</v>
      </c>
      <c r="O411" s="72"/>
      <c r="P411" s="73">
        <f t="shared" si="68"/>
        <v>0</v>
      </c>
      <c r="Q411" s="72"/>
      <c r="R411" s="73">
        <f t="shared" si="69"/>
        <v>0</v>
      </c>
      <c r="S411" s="72"/>
      <c r="T411" s="73">
        <f t="shared" si="70"/>
        <v>0</v>
      </c>
      <c r="U411" s="72"/>
      <c r="V411" s="73">
        <f t="shared" si="71"/>
        <v>0</v>
      </c>
      <c r="W411" s="72"/>
      <c r="X411" s="73">
        <f t="shared" si="72"/>
        <v>0</v>
      </c>
    </row>
    <row r="412" spans="1:24" ht="38.25" x14ac:dyDescent="0.2">
      <c r="A412" s="53">
        <f t="shared" si="73"/>
        <v>354</v>
      </c>
      <c r="B412" s="117" t="s">
        <v>2653</v>
      </c>
      <c r="C412" s="15" t="s">
        <v>1775</v>
      </c>
      <c r="D412" s="15" t="s">
        <v>2650</v>
      </c>
      <c r="E412" s="15"/>
      <c r="F412" s="118" t="s">
        <v>2656</v>
      </c>
      <c r="G412" s="17" t="s">
        <v>2877</v>
      </c>
      <c r="H412" s="93">
        <v>86</v>
      </c>
      <c r="I412" s="83">
        <f t="shared" si="64"/>
        <v>0</v>
      </c>
      <c r="J412" s="84">
        <f t="shared" si="65"/>
        <v>0</v>
      </c>
      <c r="K412" s="72"/>
      <c r="L412" s="73">
        <f t="shared" si="66"/>
        <v>0</v>
      </c>
      <c r="M412" s="72"/>
      <c r="N412" s="73">
        <f t="shared" si="67"/>
        <v>0</v>
      </c>
      <c r="O412" s="72"/>
      <c r="P412" s="73">
        <f t="shared" si="68"/>
        <v>0</v>
      </c>
      <c r="Q412" s="72"/>
      <c r="R412" s="73">
        <f t="shared" si="69"/>
        <v>0</v>
      </c>
      <c r="S412" s="72"/>
      <c r="T412" s="73">
        <f t="shared" si="70"/>
        <v>0</v>
      </c>
      <c r="U412" s="72"/>
      <c r="V412" s="73">
        <f t="shared" si="71"/>
        <v>0</v>
      </c>
      <c r="W412" s="72"/>
      <c r="X412" s="73">
        <f t="shared" si="72"/>
        <v>0</v>
      </c>
    </row>
    <row r="413" spans="1:24" ht="38.25" x14ac:dyDescent="0.2">
      <c r="A413" s="53">
        <f t="shared" si="73"/>
        <v>355</v>
      </c>
      <c r="B413" s="117" t="s">
        <v>2659</v>
      </c>
      <c r="C413" s="15" t="s">
        <v>1775</v>
      </c>
      <c r="D413" s="15" t="s">
        <v>2660</v>
      </c>
      <c r="E413" s="15"/>
      <c r="F413" s="118" t="s">
        <v>2661</v>
      </c>
      <c r="G413" s="17" t="s">
        <v>2877</v>
      </c>
      <c r="H413" s="93">
        <v>86</v>
      </c>
      <c r="I413" s="83">
        <f t="shared" si="64"/>
        <v>0</v>
      </c>
      <c r="J413" s="84">
        <f t="shared" si="65"/>
        <v>0</v>
      </c>
      <c r="K413" s="72"/>
      <c r="L413" s="73">
        <f t="shared" si="66"/>
        <v>0</v>
      </c>
      <c r="M413" s="72"/>
      <c r="N413" s="73">
        <f t="shared" si="67"/>
        <v>0</v>
      </c>
      <c r="O413" s="72"/>
      <c r="P413" s="73">
        <f t="shared" si="68"/>
        <v>0</v>
      </c>
      <c r="Q413" s="72"/>
      <c r="R413" s="73">
        <f t="shared" si="69"/>
        <v>0</v>
      </c>
      <c r="S413" s="72"/>
      <c r="T413" s="73">
        <f t="shared" si="70"/>
        <v>0</v>
      </c>
      <c r="U413" s="72"/>
      <c r="V413" s="73">
        <f t="shared" si="71"/>
        <v>0</v>
      </c>
      <c r="W413" s="72"/>
      <c r="X413" s="73">
        <f t="shared" si="72"/>
        <v>0</v>
      </c>
    </row>
    <row r="414" spans="1:24" ht="42.75" customHeight="1" x14ac:dyDescent="0.2">
      <c r="A414" s="53">
        <f t="shared" si="73"/>
        <v>356</v>
      </c>
      <c r="B414" s="21" t="s">
        <v>2518</v>
      </c>
      <c r="C414" s="15" t="s">
        <v>345</v>
      </c>
      <c r="D414" s="16" t="s">
        <v>558</v>
      </c>
      <c r="E414" s="16"/>
      <c r="F414" s="103" t="s">
        <v>2737</v>
      </c>
      <c r="G414" s="17" t="s">
        <v>2877</v>
      </c>
      <c r="H414" s="93">
        <v>86</v>
      </c>
      <c r="I414" s="83">
        <f t="shared" si="64"/>
        <v>0</v>
      </c>
      <c r="J414" s="84">
        <f t="shared" si="65"/>
        <v>0</v>
      </c>
      <c r="K414" s="72"/>
      <c r="L414" s="73">
        <f t="shared" si="66"/>
        <v>0</v>
      </c>
      <c r="M414" s="72"/>
      <c r="N414" s="73">
        <f t="shared" si="67"/>
        <v>0</v>
      </c>
      <c r="O414" s="72"/>
      <c r="P414" s="73">
        <f t="shared" si="68"/>
        <v>0</v>
      </c>
      <c r="Q414" s="72"/>
      <c r="R414" s="73">
        <f t="shared" si="69"/>
        <v>0</v>
      </c>
      <c r="S414" s="72"/>
      <c r="T414" s="73">
        <f t="shared" si="70"/>
        <v>0</v>
      </c>
      <c r="U414" s="72"/>
      <c r="V414" s="73">
        <f t="shared" si="71"/>
        <v>0</v>
      </c>
      <c r="W414" s="72"/>
      <c r="X414" s="73">
        <f t="shared" si="72"/>
        <v>0</v>
      </c>
    </row>
    <row r="415" spans="1:24" ht="44.25" customHeight="1" x14ac:dyDescent="0.2">
      <c r="A415" s="53">
        <f t="shared" si="73"/>
        <v>357</v>
      </c>
      <c r="B415" s="21" t="s">
        <v>2519</v>
      </c>
      <c r="C415" s="15" t="s">
        <v>268</v>
      </c>
      <c r="D415" s="16" t="s">
        <v>1695</v>
      </c>
      <c r="E415" s="16"/>
      <c r="F415" s="103" t="s">
        <v>2520</v>
      </c>
      <c r="G415" s="17" t="s">
        <v>2877</v>
      </c>
      <c r="H415" s="93">
        <v>86</v>
      </c>
      <c r="I415" s="83">
        <f t="shared" si="64"/>
        <v>0</v>
      </c>
      <c r="J415" s="84">
        <f t="shared" si="65"/>
        <v>0</v>
      </c>
      <c r="K415" s="72"/>
      <c r="L415" s="73">
        <f t="shared" si="66"/>
        <v>0</v>
      </c>
      <c r="M415" s="72"/>
      <c r="N415" s="73">
        <f t="shared" si="67"/>
        <v>0</v>
      </c>
      <c r="O415" s="72"/>
      <c r="P415" s="73">
        <f t="shared" si="68"/>
        <v>0</v>
      </c>
      <c r="Q415" s="72"/>
      <c r="R415" s="73">
        <f t="shared" si="69"/>
        <v>0</v>
      </c>
      <c r="S415" s="72"/>
      <c r="T415" s="73">
        <f t="shared" si="70"/>
        <v>0</v>
      </c>
      <c r="U415" s="72"/>
      <c r="V415" s="73">
        <f t="shared" si="71"/>
        <v>0</v>
      </c>
      <c r="W415" s="72"/>
      <c r="X415" s="73">
        <f t="shared" si="72"/>
        <v>0</v>
      </c>
    </row>
    <row r="416" spans="1:24" ht="38.25" x14ac:dyDescent="0.2">
      <c r="A416" s="53">
        <f t="shared" si="73"/>
        <v>358</v>
      </c>
      <c r="B416" s="21" t="s">
        <v>2521</v>
      </c>
      <c r="C416" s="15" t="s">
        <v>268</v>
      </c>
      <c r="D416" s="16" t="s">
        <v>1696</v>
      </c>
      <c r="E416" s="16"/>
      <c r="F416" s="103" t="s">
        <v>2522</v>
      </c>
      <c r="G416" s="17" t="s">
        <v>2877</v>
      </c>
      <c r="H416" s="93">
        <v>86</v>
      </c>
      <c r="I416" s="83">
        <f t="shared" si="64"/>
        <v>0</v>
      </c>
      <c r="J416" s="84">
        <f t="shared" si="65"/>
        <v>0</v>
      </c>
      <c r="K416" s="72"/>
      <c r="L416" s="73">
        <f t="shared" si="66"/>
        <v>0</v>
      </c>
      <c r="M416" s="72"/>
      <c r="N416" s="73">
        <f t="shared" si="67"/>
        <v>0</v>
      </c>
      <c r="O416" s="72"/>
      <c r="P416" s="73">
        <f t="shared" si="68"/>
        <v>0</v>
      </c>
      <c r="Q416" s="72"/>
      <c r="R416" s="73">
        <f t="shared" si="69"/>
        <v>0</v>
      </c>
      <c r="S416" s="72"/>
      <c r="T416" s="73">
        <f t="shared" si="70"/>
        <v>0</v>
      </c>
      <c r="U416" s="72"/>
      <c r="V416" s="73">
        <f t="shared" si="71"/>
        <v>0</v>
      </c>
      <c r="W416" s="72"/>
      <c r="X416" s="73">
        <f t="shared" si="72"/>
        <v>0</v>
      </c>
    </row>
    <row r="417" spans="1:24" ht="38.25" x14ac:dyDescent="0.2">
      <c r="A417" s="53">
        <f t="shared" si="73"/>
        <v>359</v>
      </c>
      <c r="B417" s="21" t="s">
        <v>2523</v>
      </c>
      <c r="C417" s="15" t="s">
        <v>1773</v>
      </c>
      <c r="D417" s="16" t="s">
        <v>1774</v>
      </c>
      <c r="E417" s="16"/>
      <c r="F417" s="103" t="s">
        <v>2524</v>
      </c>
      <c r="G417" s="17" t="s">
        <v>2877</v>
      </c>
      <c r="H417" s="93">
        <v>86</v>
      </c>
      <c r="I417" s="83">
        <f t="shared" si="64"/>
        <v>0</v>
      </c>
      <c r="J417" s="84">
        <f t="shared" si="65"/>
        <v>0</v>
      </c>
      <c r="K417" s="72"/>
      <c r="L417" s="73">
        <f t="shared" si="66"/>
        <v>0</v>
      </c>
      <c r="M417" s="72"/>
      <c r="N417" s="73">
        <f t="shared" si="67"/>
        <v>0</v>
      </c>
      <c r="O417" s="72"/>
      <c r="P417" s="73">
        <f t="shared" si="68"/>
        <v>0</v>
      </c>
      <c r="Q417" s="72"/>
      <c r="R417" s="73">
        <f t="shared" si="69"/>
        <v>0</v>
      </c>
      <c r="S417" s="72"/>
      <c r="T417" s="73">
        <f t="shared" si="70"/>
        <v>0</v>
      </c>
      <c r="U417" s="72"/>
      <c r="V417" s="73">
        <f t="shared" si="71"/>
        <v>0</v>
      </c>
      <c r="W417" s="72"/>
      <c r="X417" s="73">
        <f t="shared" si="72"/>
        <v>0</v>
      </c>
    </row>
    <row r="418" spans="1:24" ht="38.25" x14ac:dyDescent="0.2">
      <c r="A418" s="53">
        <f t="shared" si="73"/>
        <v>360</v>
      </c>
      <c r="B418" s="21" t="s">
        <v>2525</v>
      </c>
      <c r="C418" s="15" t="s">
        <v>1775</v>
      </c>
      <c r="D418" s="16" t="s">
        <v>1776</v>
      </c>
      <c r="E418" s="16"/>
      <c r="F418" s="103" t="s">
        <v>2526</v>
      </c>
      <c r="G418" s="17" t="s">
        <v>2877</v>
      </c>
      <c r="H418" s="93">
        <v>86</v>
      </c>
      <c r="I418" s="83">
        <f t="shared" si="64"/>
        <v>0</v>
      </c>
      <c r="J418" s="84">
        <f t="shared" si="65"/>
        <v>0</v>
      </c>
      <c r="K418" s="72"/>
      <c r="L418" s="73">
        <f t="shared" si="66"/>
        <v>0</v>
      </c>
      <c r="M418" s="72"/>
      <c r="N418" s="73">
        <f t="shared" si="67"/>
        <v>0</v>
      </c>
      <c r="O418" s="72"/>
      <c r="P418" s="73">
        <f t="shared" si="68"/>
        <v>0</v>
      </c>
      <c r="Q418" s="72"/>
      <c r="R418" s="73">
        <f t="shared" si="69"/>
        <v>0</v>
      </c>
      <c r="S418" s="72"/>
      <c r="T418" s="73">
        <f t="shared" si="70"/>
        <v>0</v>
      </c>
      <c r="U418" s="72"/>
      <c r="V418" s="73">
        <f t="shared" si="71"/>
        <v>0</v>
      </c>
      <c r="W418" s="72"/>
      <c r="X418" s="73">
        <f t="shared" si="72"/>
        <v>0</v>
      </c>
    </row>
    <row r="419" spans="1:24" x14ac:dyDescent="0.2">
      <c r="A419" s="53"/>
      <c r="B419" s="105"/>
      <c r="C419" s="15"/>
      <c r="D419" s="31" t="s">
        <v>1065</v>
      </c>
      <c r="E419" s="31"/>
      <c r="F419" s="103"/>
      <c r="G419" s="17"/>
      <c r="H419" s="93"/>
      <c r="I419" s="83">
        <f t="shared" si="64"/>
        <v>0</v>
      </c>
      <c r="J419" s="84">
        <f t="shared" si="65"/>
        <v>0</v>
      </c>
      <c r="K419" s="72"/>
      <c r="L419" s="73">
        <f t="shared" si="66"/>
        <v>0</v>
      </c>
      <c r="M419" s="72"/>
      <c r="N419" s="73">
        <f t="shared" si="67"/>
        <v>0</v>
      </c>
      <c r="O419" s="72"/>
      <c r="P419" s="73">
        <f t="shared" si="68"/>
        <v>0</v>
      </c>
      <c r="Q419" s="72"/>
      <c r="R419" s="73">
        <f t="shared" si="69"/>
        <v>0</v>
      </c>
      <c r="S419" s="72"/>
      <c r="T419" s="73">
        <f t="shared" si="70"/>
        <v>0</v>
      </c>
      <c r="U419" s="72"/>
      <c r="V419" s="73">
        <f t="shared" si="71"/>
        <v>0</v>
      </c>
      <c r="W419" s="72"/>
      <c r="X419" s="73">
        <f t="shared" si="72"/>
        <v>0</v>
      </c>
    </row>
    <row r="420" spans="1:24" ht="38.25" x14ac:dyDescent="0.2">
      <c r="A420" s="53">
        <v>361</v>
      </c>
      <c r="B420" s="21" t="s">
        <v>2527</v>
      </c>
      <c r="C420" s="15" t="s">
        <v>1140</v>
      </c>
      <c r="D420" s="16" t="s">
        <v>664</v>
      </c>
      <c r="E420" s="16"/>
      <c r="F420" s="103" t="s">
        <v>2528</v>
      </c>
      <c r="G420" s="17" t="s">
        <v>2877</v>
      </c>
      <c r="H420" s="93">
        <v>86</v>
      </c>
      <c r="I420" s="83">
        <f t="shared" si="64"/>
        <v>0</v>
      </c>
      <c r="J420" s="84">
        <f t="shared" si="65"/>
        <v>0</v>
      </c>
      <c r="K420" s="72"/>
      <c r="L420" s="73">
        <f t="shared" si="66"/>
        <v>0</v>
      </c>
      <c r="M420" s="72"/>
      <c r="N420" s="73">
        <f t="shared" si="67"/>
        <v>0</v>
      </c>
      <c r="O420" s="72"/>
      <c r="P420" s="73">
        <f t="shared" si="68"/>
        <v>0</v>
      </c>
      <c r="Q420" s="72"/>
      <c r="R420" s="73">
        <f t="shared" si="69"/>
        <v>0</v>
      </c>
      <c r="S420" s="72"/>
      <c r="T420" s="73">
        <f t="shared" si="70"/>
        <v>0</v>
      </c>
      <c r="U420" s="72"/>
      <c r="V420" s="73">
        <f t="shared" si="71"/>
        <v>0</v>
      </c>
      <c r="W420" s="72"/>
      <c r="X420" s="73">
        <f t="shared" si="72"/>
        <v>0</v>
      </c>
    </row>
    <row r="421" spans="1:24" ht="38.25" x14ac:dyDescent="0.2">
      <c r="A421" s="53">
        <f t="shared" si="73"/>
        <v>362</v>
      </c>
      <c r="B421" s="21" t="s">
        <v>2529</v>
      </c>
      <c r="C421" s="15" t="s">
        <v>1140</v>
      </c>
      <c r="D421" s="16" t="s">
        <v>49</v>
      </c>
      <c r="E421" s="16"/>
      <c r="F421" s="103" t="s">
        <v>2530</v>
      </c>
      <c r="G421" s="17" t="s">
        <v>2877</v>
      </c>
      <c r="H421" s="93">
        <v>86</v>
      </c>
      <c r="I421" s="83">
        <f t="shared" si="64"/>
        <v>0</v>
      </c>
      <c r="J421" s="84">
        <f t="shared" si="65"/>
        <v>0</v>
      </c>
      <c r="K421" s="72"/>
      <c r="L421" s="73">
        <f t="shared" si="66"/>
        <v>0</v>
      </c>
      <c r="M421" s="72"/>
      <c r="N421" s="73">
        <f t="shared" si="67"/>
        <v>0</v>
      </c>
      <c r="O421" s="72"/>
      <c r="P421" s="73">
        <f t="shared" si="68"/>
        <v>0</v>
      </c>
      <c r="Q421" s="72"/>
      <c r="R421" s="73">
        <f t="shared" si="69"/>
        <v>0</v>
      </c>
      <c r="S421" s="72"/>
      <c r="T421" s="73">
        <f t="shared" si="70"/>
        <v>0</v>
      </c>
      <c r="U421" s="72"/>
      <c r="V421" s="73">
        <f t="shared" si="71"/>
        <v>0</v>
      </c>
      <c r="W421" s="72"/>
      <c r="X421" s="73">
        <f t="shared" si="72"/>
        <v>0</v>
      </c>
    </row>
    <row r="422" spans="1:24" ht="38.25" x14ac:dyDescent="0.2">
      <c r="A422" s="53">
        <f t="shared" si="73"/>
        <v>363</v>
      </c>
      <c r="B422" s="21" t="s">
        <v>2531</v>
      </c>
      <c r="C422" s="15" t="s">
        <v>1140</v>
      </c>
      <c r="D422" s="16" t="s">
        <v>915</v>
      </c>
      <c r="E422" s="16"/>
      <c r="F422" s="103" t="s">
        <v>2532</v>
      </c>
      <c r="G422" s="17" t="s">
        <v>2877</v>
      </c>
      <c r="H422" s="93">
        <v>86</v>
      </c>
      <c r="I422" s="83">
        <f t="shared" si="64"/>
        <v>0</v>
      </c>
      <c r="J422" s="84">
        <f t="shared" si="65"/>
        <v>0</v>
      </c>
      <c r="K422" s="72"/>
      <c r="L422" s="73">
        <f t="shared" si="66"/>
        <v>0</v>
      </c>
      <c r="M422" s="72"/>
      <c r="N422" s="73">
        <f t="shared" si="67"/>
        <v>0</v>
      </c>
      <c r="O422" s="72"/>
      <c r="P422" s="73">
        <f t="shared" si="68"/>
        <v>0</v>
      </c>
      <c r="Q422" s="72"/>
      <c r="R422" s="73">
        <f t="shared" si="69"/>
        <v>0</v>
      </c>
      <c r="S422" s="72"/>
      <c r="T422" s="73">
        <f t="shared" si="70"/>
        <v>0</v>
      </c>
      <c r="U422" s="72"/>
      <c r="V422" s="73">
        <f t="shared" si="71"/>
        <v>0</v>
      </c>
      <c r="W422" s="72"/>
      <c r="X422" s="73">
        <f t="shared" si="72"/>
        <v>0</v>
      </c>
    </row>
    <row r="423" spans="1:24" ht="38.25" x14ac:dyDescent="0.2">
      <c r="A423" s="53">
        <f t="shared" si="73"/>
        <v>364</v>
      </c>
      <c r="B423" s="21" t="s">
        <v>2533</v>
      </c>
      <c r="C423" s="15" t="s">
        <v>1140</v>
      </c>
      <c r="D423" s="16" t="s">
        <v>607</v>
      </c>
      <c r="E423" s="16"/>
      <c r="F423" s="103" t="s">
        <v>2534</v>
      </c>
      <c r="G423" s="17" t="s">
        <v>2877</v>
      </c>
      <c r="H423" s="93">
        <v>86</v>
      </c>
      <c r="I423" s="83">
        <f t="shared" si="64"/>
        <v>0</v>
      </c>
      <c r="J423" s="84">
        <f t="shared" si="65"/>
        <v>0</v>
      </c>
      <c r="K423" s="72"/>
      <c r="L423" s="73">
        <f t="shared" si="66"/>
        <v>0</v>
      </c>
      <c r="M423" s="72"/>
      <c r="N423" s="73">
        <f t="shared" si="67"/>
        <v>0</v>
      </c>
      <c r="O423" s="72"/>
      <c r="P423" s="73">
        <f t="shared" si="68"/>
        <v>0</v>
      </c>
      <c r="Q423" s="72"/>
      <c r="R423" s="73">
        <f t="shared" si="69"/>
        <v>0</v>
      </c>
      <c r="S423" s="72"/>
      <c r="T423" s="73">
        <f t="shared" si="70"/>
        <v>0</v>
      </c>
      <c r="U423" s="72"/>
      <c r="V423" s="73">
        <f t="shared" si="71"/>
        <v>0</v>
      </c>
      <c r="W423" s="72"/>
      <c r="X423" s="73">
        <f t="shared" si="72"/>
        <v>0</v>
      </c>
    </row>
    <row r="424" spans="1:24" ht="38.25" x14ac:dyDescent="0.2">
      <c r="A424" s="53">
        <f t="shared" si="73"/>
        <v>365</v>
      </c>
      <c r="B424" s="21" t="s">
        <v>2535</v>
      </c>
      <c r="C424" s="15" t="s">
        <v>1092</v>
      </c>
      <c r="D424" s="16" t="s">
        <v>530</v>
      </c>
      <c r="E424" s="16"/>
      <c r="F424" s="103" t="s">
        <v>2536</v>
      </c>
      <c r="G424" s="17" t="s">
        <v>2877</v>
      </c>
      <c r="H424" s="93">
        <v>86</v>
      </c>
      <c r="I424" s="83">
        <f t="shared" si="64"/>
        <v>0</v>
      </c>
      <c r="J424" s="84">
        <f t="shared" si="65"/>
        <v>0</v>
      </c>
      <c r="K424" s="72"/>
      <c r="L424" s="73">
        <f t="shared" si="66"/>
        <v>0</v>
      </c>
      <c r="M424" s="72"/>
      <c r="N424" s="73">
        <f t="shared" si="67"/>
        <v>0</v>
      </c>
      <c r="O424" s="72"/>
      <c r="P424" s="73">
        <f t="shared" si="68"/>
        <v>0</v>
      </c>
      <c r="Q424" s="72"/>
      <c r="R424" s="73">
        <f t="shared" si="69"/>
        <v>0</v>
      </c>
      <c r="S424" s="72"/>
      <c r="T424" s="73">
        <f t="shared" si="70"/>
        <v>0</v>
      </c>
      <c r="U424" s="72"/>
      <c r="V424" s="73">
        <f t="shared" si="71"/>
        <v>0</v>
      </c>
      <c r="W424" s="72"/>
      <c r="X424" s="73">
        <f t="shared" si="72"/>
        <v>0</v>
      </c>
    </row>
    <row r="425" spans="1:24" ht="38.25" x14ac:dyDescent="0.2">
      <c r="A425" s="53">
        <f t="shared" si="73"/>
        <v>366</v>
      </c>
      <c r="B425" s="21" t="s">
        <v>2537</v>
      </c>
      <c r="C425" s="15" t="s">
        <v>408</v>
      </c>
      <c r="D425" s="16" t="s">
        <v>1644</v>
      </c>
      <c r="E425" s="16"/>
      <c r="F425" s="103" t="s">
        <v>2538</v>
      </c>
      <c r="G425" s="17" t="s">
        <v>2877</v>
      </c>
      <c r="H425" s="93">
        <v>86</v>
      </c>
      <c r="I425" s="83">
        <f t="shared" si="64"/>
        <v>0</v>
      </c>
      <c r="J425" s="84">
        <f t="shared" si="65"/>
        <v>0</v>
      </c>
      <c r="K425" s="72"/>
      <c r="L425" s="73">
        <f t="shared" si="66"/>
        <v>0</v>
      </c>
      <c r="M425" s="72"/>
      <c r="N425" s="73">
        <f t="shared" si="67"/>
        <v>0</v>
      </c>
      <c r="O425" s="72"/>
      <c r="P425" s="73">
        <f t="shared" si="68"/>
        <v>0</v>
      </c>
      <c r="Q425" s="72"/>
      <c r="R425" s="73">
        <f t="shared" si="69"/>
        <v>0</v>
      </c>
      <c r="S425" s="72"/>
      <c r="T425" s="73">
        <f t="shared" si="70"/>
        <v>0</v>
      </c>
      <c r="U425" s="72"/>
      <c r="V425" s="73">
        <f t="shared" si="71"/>
        <v>0</v>
      </c>
      <c r="W425" s="72"/>
      <c r="X425" s="73">
        <f t="shared" si="72"/>
        <v>0</v>
      </c>
    </row>
    <row r="426" spans="1:24" ht="38.25" x14ac:dyDescent="0.2">
      <c r="A426" s="53">
        <f t="shared" si="73"/>
        <v>367</v>
      </c>
      <c r="B426" s="21" t="s">
        <v>2539</v>
      </c>
      <c r="C426" s="15" t="s">
        <v>408</v>
      </c>
      <c r="D426" s="16" t="s">
        <v>1012</v>
      </c>
      <c r="E426" s="16"/>
      <c r="F426" s="103" t="s">
        <v>2540</v>
      </c>
      <c r="G426" s="17" t="s">
        <v>2877</v>
      </c>
      <c r="H426" s="93">
        <v>115</v>
      </c>
      <c r="I426" s="83">
        <f t="shared" si="64"/>
        <v>0</v>
      </c>
      <c r="J426" s="84">
        <f t="shared" si="65"/>
        <v>0</v>
      </c>
      <c r="K426" s="72"/>
      <c r="L426" s="73">
        <f t="shared" si="66"/>
        <v>0</v>
      </c>
      <c r="M426" s="72"/>
      <c r="N426" s="73">
        <f t="shared" si="67"/>
        <v>0</v>
      </c>
      <c r="O426" s="72"/>
      <c r="P426" s="73">
        <f t="shared" si="68"/>
        <v>0</v>
      </c>
      <c r="Q426" s="72"/>
      <c r="R426" s="73">
        <f t="shared" si="69"/>
        <v>0</v>
      </c>
      <c r="S426" s="72"/>
      <c r="T426" s="73">
        <f t="shared" si="70"/>
        <v>0</v>
      </c>
      <c r="U426" s="72"/>
      <c r="V426" s="73">
        <f t="shared" si="71"/>
        <v>0</v>
      </c>
      <c r="W426" s="72"/>
      <c r="X426" s="73">
        <f t="shared" si="72"/>
        <v>0</v>
      </c>
    </row>
    <row r="427" spans="1:24" ht="38.25" x14ac:dyDescent="0.2">
      <c r="A427" s="53">
        <f t="shared" si="73"/>
        <v>368</v>
      </c>
      <c r="B427" s="21" t="s">
        <v>2541</v>
      </c>
      <c r="C427" s="15" t="s">
        <v>408</v>
      </c>
      <c r="D427" s="16" t="s">
        <v>1020</v>
      </c>
      <c r="E427" s="16"/>
      <c r="F427" s="103" t="s">
        <v>2542</v>
      </c>
      <c r="G427" s="17" t="s">
        <v>2877</v>
      </c>
      <c r="H427" s="93">
        <v>115</v>
      </c>
      <c r="I427" s="83">
        <f t="shared" si="64"/>
        <v>0</v>
      </c>
      <c r="J427" s="84">
        <f t="shared" si="65"/>
        <v>0</v>
      </c>
      <c r="K427" s="72"/>
      <c r="L427" s="73">
        <f t="shared" si="66"/>
        <v>0</v>
      </c>
      <c r="M427" s="72"/>
      <c r="N427" s="73">
        <f t="shared" si="67"/>
        <v>0</v>
      </c>
      <c r="O427" s="72"/>
      <c r="P427" s="73">
        <f t="shared" si="68"/>
        <v>0</v>
      </c>
      <c r="Q427" s="72"/>
      <c r="R427" s="73">
        <f t="shared" si="69"/>
        <v>0</v>
      </c>
      <c r="S427" s="72"/>
      <c r="T427" s="73">
        <f t="shared" si="70"/>
        <v>0</v>
      </c>
      <c r="U427" s="72"/>
      <c r="V427" s="73">
        <f t="shared" si="71"/>
        <v>0</v>
      </c>
      <c r="W427" s="72"/>
      <c r="X427" s="73">
        <f t="shared" si="72"/>
        <v>0</v>
      </c>
    </row>
    <row r="428" spans="1:24" ht="38.25" x14ac:dyDescent="0.2">
      <c r="A428" s="53">
        <f t="shared" si="73"/>
        <v>369</v>
      </c>
      <c r="B428" s="21" t="s">
        <v>2543</v>
      </c>
      <c r="C428" s="15" t="s">
        <v>408</v>
      </c>
      <c r="D428" s="16" t="s">
        <v>1021</v>
      </c>
      <c r="E428" s="16"/>
      <c r="F428" s="103" t="s">
        <v>2544</v>
      </c>
      <c r="G428" s="17" t="s">
        <v>2877</v>
      </c>
      <c r="H428" s="93">
        <v>115</v>
      </c>
      <c r="I428" s="83">
        <f t="shared" si="64"/>
        <v>0</v>
      </c>
      <c r="J428" s="84">
        <f t="shared" si="65"/>
        <v>0</v>
      </c>
      <c r="K428" s="72"/>
      <c r="L428" s="73">
        <f t="shared" si="66"/>
        <v>0</v>
      </c>
      <c r="M428" s="72"/>
      <c r="N428" s="73">
        <f t="shared" si="67"/>
        <v>0</v>
      </c>
      <c r="O428" s="72"/>
      <c r="P428" s="73">
        <f t="shared" si="68"/>
        <v>0</v>
      </c>
      <c r="Q428" s="72"/>
      <c r="R428" s="73">
        <f t="shared" si="69"/>
        <v>0</v>
      </c>
      <c r="S428" s="72"/>
      <c r="T428" s="73">
        <f t="shared" si="70"/>
        <v>0</v>
      </c>
      <c r="U428" s="72"/>
      <c r="V428" s="73">
        <f t="shared" si="71"/>
        <v>0</v>
      </c>
      <c r="W428" s="72"/>
      <c r="X428" s="73">
        <f t="shared" si="72"/>
        <v>0</v>
      </c>
    </row>
    <row r="429" spans="1:24" ht="38.25" x14ac:dyDescent="0.2">
      <c r="A429" s="53">
        <f t="shared" si="73"/>
        <v>370</v>
      </c>
      <c r="B429" s="21" t="s">
        <v>2545</v>
      </c>
      <c r="C429" s="21" t="s">
        <v>520</v>
      </c>
      <c r="D429" s="16" t="s">
        <v>768</v>
      </c>
      <c r="E429" s="16"/>
      <c r="F429" s="103" t="s">
        <v>2546</v>
      </c>
      <c r="G429" s="17" t="s">
        <v>2877</v>
      </c>
      <c r="H429" s="93">
        <v>115</v>
      </c>
      <c r="I429" s="83">
        <f t="shared" si="64"/>
        <v>0</v>
      </c>
      <c r="J429" s="84">
        <f t="shared" si="65"/>
        <v>0</v>
      </c>
      <c r="K429" s="72"/>
      <c r="L429" s="73">
        <f t="shared" si="66"/>
        <v>0</v>
      </c>
      <c r="M429" s="72"/>
      <c r="N429" s="73">
        <f t="shared" si="67"/>
        <v>0</v>
      </c>
      <c r="O429" s="72"/>
      <c r="P429" s="73">
        <f t="shared" si="68"/>
        <v>0</v>
      </c>
      <c r="Q429" s="72"/>
      <c r="R429" s="73">
        <f t="shared" si="69"/>
        <v>0</v>
      </c>
      <c r="S429" s="72"/>
      <c r="T429" s="73">
        <f t="shared" si="70"/>
        <v>0</v>
      </c>
      <c r="U429" s="72"/>
      <c r="V429" s="73">
        <f t="shared" si="71"/>
        <v>0</v>
      </c>
      <c r="W429" s="72"/>
      <c r="X429" s="73">
        <f t="shared" si="72"/>
        <v>0</v>
      </c>
    </row>
    <row r="430" spans="1:24" x14ac:dyDescent="0.2">
      <c r="A430" s="53"/>
      <c r="B430" s="119"/>
      <c r="C430" s="15"/>
      <c r="D430" s="38" t="s">
        <v>166</v>
      </c>
      <c r="E430" s="38"/>
      <c r="F430" s="103"/>
      <c r="G430" s="17"/>
      <c r="H430" s="93"/>
      <c r="I430" s="83">
        <f t="shared" si="64"/>
        <v>0</v>
      </c>
      <c r="J430" s="84">
        <f t="shared" si="65"/>
        <v>0</v>
      </c>
      <c r="K430" s="72"/>
      <c r="L430" s="73">
        <f t="shared" si="66"/>
        <v>0</v>
      </c>
      <c r="M430" s="72"/>
      <c r="N430" s="73">
        <f t="shared" si="67"/>
        <v>0</v>
      </c>
      <c r="O430" s="72"/>
      <c r="P430" s="73">
        <f t="shared" si="68"/>
        <v>0</v>
      </c>
      <c r="Q430" s="72"/>
      <c r="R430" s="73">
        <f t="shared" si="69"/>
        <v>0</v>
      </c>
      <c r="S430" s="72"/>
      <c r="T430" s="73">
        <f t="shared" si="70"/>
        <v>0</v>
      </c>
      <c r="U430" s="72"/>
      <c r="V430" s="73">
        <f t="shared" si="71"/>
        <v>0</v>
      </c>
      <c r="W430" s="72"/>
      <c r="X430" s="73">
        <f t="shared" si="72"/>
        <v>0</v>
      </c>
    </row>
    <row r="431" spans="1:24" ht="38.25" x14ac:dyDescent="0.2">
      <c r="A431" s="53">
        <v>371</v>
      </c>
      <c r="B431" s="21" t="s">
        <v>2547</v>
      </c>
      <c r="C431" s="15" t="s">
        <v>167</v>
      </c>
      <c r="D431" s="16" t="s">
        <v>413</v>
      </c>
      <c r="E431" s="16"/>
      <c r="F431" s="103" t="s">
        <v>2548</v>
      </c>
      <c r="G431" s="17" t="s">
        <v>2877</v>
      </c>
      <c r="H431" s="93">
        <v>86</v>
      </c>
      <c r="I431" s="83">
        <f t="shared" si="64"/>
        <v>0</v>
      </c>
      <c r="J431" s="84">
        <f t="shared" si="65"/>
        <v>0</v>
      </c>
      <c r="K431" s="72"/>
      <c r="L431" s="73">
        <f t="shared" si="66"/>
        <v>0</v>
      </c>
      <c r="M431" s="72"/>
      <c r="N431" s="73">
        <f t="shared" si="67"/>
        <v>0</v>
      </c>
      <c r="O431" s="72"/>
      <c r="P431" s="73">
        <f t="shared" si="68"/>
        <v>0</v>
      </c>
      <c r="Q431" s="72"/>
      <c r="R431" s="73">
        <f t="shared" si="69"/>
        <v>0</v>
      </c>
      <c r="S431" s="72"/>
      <c r="T431" s="73">
        <f t="shared" si="70"/>
        <v>0</v>
      </c>
      <c r="U431" s="72"/>
      <c r="V431" s="73">
        <f t="shared" si="71"/>
        <v>0</v>
      </c>
      <c r="W431" s="72"/>
      <c r="X431" s="73">
        <f t="shared" si="72"/>
        <v>0</v>
      </c>
    </row>
    <row r="432" spans="1:24" ht="38.25" x14ac:dyDescent="0.2">
      <c r="A432" s="53">
        <f t="shared" si="73"/>
        <v>372</v>
      </c>
      <c r="B432" s="21" t="s">
        <v>2549</v>
      </c>
      <c r="C432" s="15" t="s">
        <v>167</v>
      </c>
      <c r="D432" s="16" t="s">
        <v>1636</v>
      </c>
      <c r="E432" s="16"/>
      <c r="F432" s="103" t="s">
        <v>2550</v>
      </c>
      <c r="G432" s="17" t="s">
        <v>2877</v>
      </c>
      <c r="H432" s="93">
        <v>86</v>
      </c>
      <c r="I432" s="83">
        <f t="shared" si="64"/>
        <v>0</v>
      </c>
      <c r="J432" s="84">
        <f t="shared" si="65"/>
        <v>0</v>
      </c>
      <c r="K432" s="72"/>
      <c r="L432" s="73">
        <f t="shared" si="66"/>
        <v>0</v>
      </c>
      <c r="M432" s="72"/>
      <c r="N432" s="73">
        <f t="shared" si="67"/>
        <v>0</v>
      </c>
      <c r="O432" s="72"/>
      <c r="P432" s="73">
        <f t="shared" si="68"/>
        <v>0</v>
      </c>
      <c r="Q432" s="72"/>
      <c r="R432" s="73">
        <f t="shared" si="69"/>
        <v>0</v>
      </c>
      <c r="S432" s="72"/>
      <c r="T432" s="73">
        <f t="shared" si="70"/>
        <v>0</v>
      </c>
      <c r="U432" s="72"/>
      <c r="V432" s="73">
        <f t="shared" si="71"/>
        <v>0</v>
      </c>
      <c r="W432" s="72"/>
      <c r="X432" s="73">
        <f t="shared" si="72"/>
        <v>0</v>
      </c>
    </row>
    <row r="433" spans="1:24" ht="38.25" x14ac:dyDescent="0.2">
      <c r="A433" s="53">
        <f t="shared" si="73"/>
        <v>373</v>
      </c>
      <c r="B433" s="21" t="s">
        <v>2551</v>
      </c>
      <c r="C433" s="15" t="s">
        <v>167</v>
      </c>
      <c r="D433" s="22" t="s">
        <v>1022</v>
      </c>
      <c r="E433" s="22"/>
      <c r="F433" s="103" t="s">
        <v>2552</v>
      </c>
      <c r="G433" s="17" t="s">
        <v>2877</v>
      </c>
      <c r="H433" s="93">
        <v>115</v>
      </c>
      <c r="I433" s="83">
        <f t="shared" si="64"/>
        <v>0</v>
      </c>
      <c r="J433" s="84">
        <f t="shared" si="65"/>
        <v>0</v>
      </c>
      <c r="K433" s="72"/>
      <c r="L433" s="73">
        <f t="shared" si="66"/>
        <v>0</v>
      </c>
      <c r="M433" s="72"/>
      <c r="N433" s="73">
        <f t="shared" si="67"/>
        <v>0</v>
      </c>
      <c r="O433" s="72"/>
      <c r="P433" s="73">
        <f t="shared" si="68"/>
        <v>0</v>
      </c>
      <c r="Q433" s="72"/>
      <c r="R433" s="73">
        <f t="shared" si="69"/>
        <v>0</v>
      </c>
      <c r="S433" s="72"/>
      <c r="T433" s="73">
        <f t="shared" si="70"/>
        <v>0</v>
      </c>
      <c r="U433" s="72"/>
      <c r="V433" s="73">
        <f t="shared" si="71"/>
        <v>0</v>
      </c>
      <c r="W433" s="72"/>
      <c r="X433" s="73">
        <f t="shared" si="72"/>
        <v>0</v>
      </c>
    </row>
    <row r="434" spans="1:24" ht="38.25" x14ac:dyDescent="0.2">
      <c r="A434" s="53">
        <f t="shared" si="73"/>
        <v>374</v>
      </c>
      <c r="B434" s="21" t="s">
        <v>2553</v>
      </c>
      <c r="C434" s="15" t="s">
        <v>167</v>
      </c>
      <c r="D434" s="22" t="s">
        <v>1023</v>
      </c>
      <c r="E434" s="22"/>
      <c r="F434" s="103" t="s">
        <v>2554</v>
      </c>
      <c r="G434" s="17" t="s">
        <v>2877</v>
      </c>
      <c r="H434" s="93">
        <v>115</v>
      </c>
      <c r="I434" s="83">
        <f t="shared" si="64"/>
        <v>0</v>
      </c>
      <c r="J434" s="84">
        <f t="shared" si="65"/>
        <v>0</v>
      </c>
      <c r="K434" s="72"/>
      <c r="L434" s="73">
        <f t="shared" si="66"/>
        <v>0</v>
      </c>
      <c r="M434" s="72"/>
      <c r="N434" s="73">
        <f t="shared" si="67"/>
        <v>0</v>
      </c>
      <c r="O434" s="72"/>
      <c r="P434" s="73">
        <f t="shared" si="68"/>
        <v>0</v>
      </c>
      <c r="Q434" s="72"/>
      <c r="R434" s="73">
        <f t="shared" si="69"/>
        <v>0</v>
      </c>
      <c r="S434" s="72"/>
      <c r="T434" s="73">
        <f t="shared" si="70"/>
        <v>0</v>
      </c>
      <c r="U434" s="72"/>
      <c r="V434" s="73">
        <f t="shared" si="71"/>
        <v>0</v>
      </c>
      <c r="W434" s="72"/>
      <c r="X434" s="73">
        <f t="shared" si="72"/>
        <v>0</v>
      </c>
    </row>
    <row r="435" spans="1:24" ht="38.25" x14ac:dyDescent="0.2">
      <c r="A435" s="53">
        <f t="shared" si="73"/>
        <v>375</v>
      </c>
      <c r="B435" s="21" t="s">
        <v>2555</v>
      </c>
      <c r="C435" s="15" t="s">
        <v>167</v>
      </c>
      <c r="D435" s="22" t="s">
        <v>1024</v>
      </c>
      <c r="E435" s="22"/>
      <c r="F435" s="103" t="s">
        <v>2556</v>
      </c>
      <c r="G435" s="17" t="s">
        <v>2877</v>
      </c>
      <c r="H435" s="93">
        <v>115</v>
      </c>
      <c r="I435" s="83">
        <f t="shared" si="64"/>
        <v>0</v>
      </c>
      <c r="J435" s="84">
        <f t="shared" si="65"/>
        <v>0</v>
      </c>
      <c r="K435" s="72"/>
      <c r="L435" s="73">
        <f t="shared" si="66"/>
        <v>0</v>
      </c>
      <c r="M435" s="72"/>
      <c r="N435" s="73">
        <f t="shared" si="67"/>
        <v>0</v>
      </c>
      <c r="O435" s="72"/>
      <c r="P435" s="73">
        <f t="shared" si="68"/>
        <v>0</v>
      </c>
      <c r="Q435" s="72"/>
      <c r="R435" s="73">
        <f t="shared" si="69"/>
        <v>0</v>
      </c>
      <c r="S435" s="72"/>
      <c r="T435" s="73">
        <f t="shared" si="70"/>
        <v>0</v>
      </c>
      <c r="U435" s="72"/>
      <c r="V435" s="73">
        <f t="shared" si="71"/>
        <v>0</v>
      </c>
      <c r="W435" s="72"/>
      <c r="X435" s="73">
        <f t="shared" si="72"/>
        <v>0</v>
      </c>
    </row>
    <row r="436" spans="1:24" ht="38.25" x14ac:dyDescent="0.2">
      <c r="A436" s="53">
        <f t="shared" si="73"/>
        <v>376</v>
      </c>
      <c r="B436" s="21" t="s">
        <v>2557</v>
      </c>
      <c r="C436" s="15" t="s">
        <v>167</v>
      </c>
      <c r="D436" s="22" t="s">
        <v>1025</v>
      </c>
      <c r="E436" s="22"/>
      <c r="F436" s="103" t="s">
        <v>2558</v>
      </c>
      <c r="G436" s="17" t="s">
        <v>2877</v>
      </c>
      <c r="H436" s="93">
        <v>115</v>
      </c>
      <c r="I436" s="83">
        <f t="shared" si="64"/>
        <v>0</v>
      </c>
      <c r="J436" s="84">
        <f t="shared" si="65"/>
        <v>0</v>
      </c>
      <c r="K436" s="72"/>
      <c r="L436" s="73">
        <f t="shared" si="66"/>
        <v>0</v>
      </c>
      <c r="M436" s="72"/>
      <c r="N436" s="73">
        <f t="shared" si="67"/>
        <v>0</v>
      </c>
      <c r="O436" s="72"/>
      <c r="P436" s="73">
        <f t="shared" si="68"/>
        <v>0</v>
      </c>
      <c r="Q436" s="72"/>
      <c r="R436" s="73">
        <f t="shared" si="69"/>
        <v>0</v>
      </c>
      <c r="S436" s="72"/>
      <c r="T436" s="73">
        <f t="shared" si="70"/>
        <v>0</v>
      </c>
      <c r="U436" s="72"/>
      <c r="V436" s="73">
        <f t="shared" si="71"/>
        <v>0</v>
      </c>
      <c r="W436" s="72"/>
      <c r="X436" s="73">
        <f t="shared" si="72"/>
        <v>0</v>
      </c>
    </row>
    <row r="437" spans="1:24" ht="38.25" x14ac:dyDescent="0.2">
      <c r="A437" s="53">
        <f t="shared" si="73"/>
        <v>377</v>
      </c>
      <c r="B437" s="21" t="s">
        <v>2559</v>
      </c>
      <c r="C437" s="15" t="s">
        <v>167</v>
      </c>
      <c r="D437" s="22" t="s">
        <v>1026</v>
      </c>
      <c r="E437" s="22"/>
      <c r="F437" s="103" t="s">
        <v>2560</v>
      </c>
      <c r="G437" s="17" t="s">
        <v>2877</v>
      </c>
      <c r="H437" s="93">
        <v>115</v>
      </c>
      <c r="I437" s="83">
        <f t="shared" si="64"/>
        <v>0</v>
      </c>
      <c r="J437" s="84">
        <f t="shared" si="65"/>
        <v>0</v>
      </c>
      <c r="K437" s="72"/>
      <c r="L437" s="73">
        <f t="shared" si="66"/>
        <v>0</v>
      </c>
      <c r="M437" s="72"/>
      <c r="N437" s="73">
        <f t="shared" si="67"/>
        <v>0</v>
      </c>
      <c r="O437" s="72"/>
      <c r="P437" s="73">
        <f t="shared" si="68"/>
        <v>0</v>
      </c>
      <c r="Q437" s="72"/>
      <c r="R437" s="73">
        <f t="shared" si="69"/>
        <v>0</v>
      </c>
      <c r="S437" s="72"/>
      <c r="T437" s="73">
        <f t="shared" si="70"/>
        <v>0</v>
      </c>
      <c r="U437" s="72"/>
      <c r="V437" s="73">
        <f t="shared" si="71"/>
        <v>0</v>
      </c>
      <c r="W437" s="72"/>
      <c r="X437" s="73">
        <f t="shared" si="72"/>
        <v>0</v>
      </c>
    </row>
    <row r="438" spans="1:24" x14ac:dyDescent="0.2">
      <c r="A438" s="53"/>
      <c r="B438" s="21"/>
      <c r="C438" s="15"/>
      <c r="D438" s="31" t="s">
        <v>1247</v>
      </c>
      <c r="E438" s="31"/>
      <c r="F438" s="103"/>
      <c r="G438" s="17"/>
      <c r="H438" s="93"/>
      <c r="I438" s="83">
        <f t="shared" si="64"/>
        <v>0</v>
      </c>
      <c r="J438" s="84">
        <f t="shared" si="65"/>
        <v>0</v>
      </c>
      <c r="K438" s="72"/>
      <c r="L438" s="73">
        <f t="shared" si="66"/>
        <v>0</v>
      </c>
      <c r="M438" s="72"/>
      <c r="N438" s="73">
        <f t="shared" si="67"/>
        <v>0</v>
      </c>
      <c r="O438" s="72"/>
      <c r="P438" s="73">
        <f t="shared" si="68"/>
        <v>0</v>
      </c>
      <c r="Q438" s="72"/>
      <c r="R438" s="73">
        <f t="shared" si="69"/>
        <v>0</v>
      </c>
      <c r="S438" s="72"/>
      <c r="T438" s="73">
        <f t="shared" si="70"/>
        <v>0</v>
      </c>
      <c r="U438" s="72"/>
      <c r="V438" s="73">
        <f t="shared" si="71"/>
        <v>0</v>
      </c>
      <c r="W438" s="72"/>
      <c r="X438" s="73">
        <f t="shared" si="72"/>
        <v>0</v>
      </c>
    </row>
    <row r="439" spans="1:24" ht="48" x14ac:dyDescent="0.2">
      <c r="A439" s="53">
        <v>378</v>
      </c>
      <c r="B439" s="21" t="s">
        <v>2561</v>
      </c>
      <c r="C439" s="15" t="s">
        <v>1669</v>
      </c>
      <c r="D439" s="22" t="s">
        <v>1670</v>
      </c>
      <c r="E439" s="22"/>
      <c r="F439" s="103" t="s">
        <v>2562</v>
      </c>
      <c r="G439" s="17" t="s">
        <v>2877</v>
      </c>
      <c r="H439" s="93">
        <v>86</v>
      </c>
      <c r="I439" s="83">
        <f t="shared" si="64"/>
        <v>0</v>
      </c>
      <c r="J439" s="84">
        <f t="shared" si="65"/>
        <v>0</v>
      </c>
      <c r="K439" s="72"/>
      <c r="L439" s="73">
        <f t="shared" si="66"/>
        <v>0</v>
      </c>
      <c r="M439" s="72"/>
      <c r="N439" s="73">
        <f t="shared" si="67"/>
        <v>0</v>
      </c>
      <c r="O439" s="72"/>
      <c r="P439" s="73">
        <f t="shared" si="68"/>
        <v>0</v>
      </c>
      <c r="Q439" s="72"/>
      <c r="R439" s="73">
        <f t="shared" si="69"/>
        <v>0</v>
      </c>
      <c r="S439" s="72"/>
      <c r="T439" s="73">
        <f t="shared" si="70"/>
        <v>0</v>
      </c>
      <c r="U439" s="72"/>
      <c r="V439" s="73">
        <f t="shared" si="71"/>
        <v>0</v>
      </c>
      <c r="W439" s="72"/>
      <c r="X439" s="73">
        <f t="shared" si="72"/>
        <v>0</v>
      </c>
    </row>
    <row r="440" spans="1:24" ht="38.25" x14ac:dyDescent="0.2">
      <c r="A440" s="53">
        <f t="shared" si="73"/>
        <v>379</v>
      </c>
      <c r="B440" s="21" t="s">
        <v>2563</v>
      </c>
      <c r="C440" s="15" t="s">
        <v>1248</v>
      </c>
      <c r="D440" s="22" t="s">
        <v>1671</v>
      </c>
      <c r="E440" s="22"/>
      <c r="F440" s="103" t="s">
        <v>2564</v>
      </c>
      <c r="G440" s="17" t="s">
        <v>2877</v>
      </c>
      <c r="H440" s="93">
        <v>115</v>
      </c>
      <c r="I440" s="83">
        <f t="shared" si="64"/>
        <v>0</v>
      </c>
      <c r="J440" s="84">
        <f t="shared" si="65"/>
        <v>0</v>
      </c>
      <c r="K440" s="72"/>
      <c r="L440" s="73">
        <f t="shared" si="66"/>
        <v>0</v>
      </c>
      <c r="M440" s="72"/>
      <c r="N440" s="73">
        <f t="shared" si="67"/>
        <v>0</v>
      </c>
      <c r="O440" s="72"/>
      <c r="P440" s="73">
        <f t="shared" si="68"/>
        <v>0</v>
      </c>
      <c r="Q440" s="72"/>
      <c r="R440" s="73">
        <f t="shared" si="69"/>
        <v>0</v>
      </c>
      <c r="S440" s="72"/>
      <c r="T440" s="73">
        <f t="shared" si="70"/>
        <v>0</v>
      </c>
      <c r="U440" s="72"/>
      <c r="V440" s="73">
        <f t="shared" si="71"/>
        <v>0</v>
      </c>
      <c r="W440" s="72"/>
      <c r="X440" s="73">
        <f t="shared" si="72"/>
        <v>0</v>
      </c>
    </row>
    <row r="441" spans="1:24" ht="38.25" x14ac:dyDescent="0.2">
      <c r="A441" s="53">
        <f t="shared" si="73"/>
        <v>380</v>
      </c>
      <c r="B441" s="21" t="s">
        <v>2565</v>
      </c>
      <c r="C441" s="15" t="s">
        <v>1248</v>
      </c>
      <c r="D441" s="22" t="s">
        <v>1672</v>
      </c>
      <c r="E441" s="22"/>
      <c r="F441" s="103" t="s">
        <v>2566</v>
      </c>
      <c r="G441" s="17" t="s">
        <v>2877</v>
      </c>
      <c r="H441" s="93">
        <v>115</v>
      </c>
      <c r="I441" s="83">
        <f t="shared" si="64"/>
        <v>0</v>
      </c>
      <c r="J441" s="84">
        <f t="shared" si="65"/>
        <v>0</v>
      </c>
      <c r="K441" s="72"/>
      <c r="L441" s="73">
        <f t="shared" si="66"/>
        <v>0</v>
      </c>
      <c r="M441" s="72"/>
      <c r="N441" s="73">
        <f t="shared" si="67"/>
        <v>0</v>
      </c>
      <c r="O441" s="72"/>
      <c r="P441" s="73">
        <f t="shared" si="68"/>
        <v>0</v>
      </c>
      <c r="Q441" s="72"/>
      <c r="R441" s="73">
        <f t="shared" si="69"/>
        <v>0</v>
      </c>
      <c r="S441" s="72"/>
      <c r="T441" s="73">
        <f t="shared" si="70"/>
        <v>0</v>
      </c>
      <c r="U441" s="72"/>
      <c r="V441" s="73">
        <f t="shared" si="71"/>
        <v>0</v>
      </c>
      <c r="W441" s="72"/>
      <c r="X441" s="73">
        <f t="shared" si="72"/>
        <v>0</v>
      </c>
    </row>
    <row r="442" spans="1:24" ht="48" x14ac:dyDescent="0.2">
      <c r="A442" s="53">
        <f t="shared" si="73"/>
        <v>381</v>
      </c>
      <c r="B442" s="21" t="s">
        <v>2567</v>
      </c>
      <c r="C442" s="15" t="s">
        <v>1248</v>
      </c>
      <c r="D442" s="22" t="s">
        <v>1673</v>
      </c>
      <c r="E442" s="22"/>
      <c r="F442" s="103" t="s">
        <v>2568</v>
      </c>
      <c r="G442" s="17" t="s">
        <v>2877</v>
      </c>
      <c r="H442" s="93">
        <v>115</v>
      </c>
      <c r="I442" s="83">
        <f t="shared" si="64"/>
        <v>0</v>
      </c>
      <c r="J442" s="84">
        <f t="shared" si="65"/>
        <v>0</v>
      </c>
      <c r="K442" s="72"/>
      <c r="L442" s="73">
        <f t="shared" si="66"/>
        <v>0</v>
      </c>
      <c r="M442" s="72"/>
      <c r="N442" s="73">
        <f t="shared" si="67"/>
        <v>0</v>
      </c>
      <c r="O442" s="72"/>
      <c r="P442" s="73">
        <f t="shared" si="68"/>
        <v>0</v>
      </c>
      <c r="Q442" s="72"/>
      <c r="R442" s="73">
        <f t="shared" si="69"/>
        <v>0</v>
      </c>
      <c r="S442" s="72"/>
      <c r="T442" s="73">
        <f t="shared" si="70"/>
        <v>0</v>
      </c>
      <c r="U442" s="72"/>
      <c r="V442" s="73">
        <f t="shared" si="71"/>
        <v>0</v>
      </c>
      <c r="W442" s="72"/>
      <c r="X442" s="73">
        <f t="shared" si="72"/>
        <v>0</v>
      </c>
    </row>
    <row r="443" spans="1:24" x14ac:dyDescent="0.2">
      <c r="A443" s="53"/>
      <c r="B443" s="21"/>
      <c r="C443" s="15"/>
      <c r="D443" s="38" t="s">
        <v>29</v>
      </c>
      <c r="E443" s="38"/>
      <c r="F443" s="103"/>
      <c r="G443" s="17"/>
      <c r="H443" s="93"/>
      <c r="I443" s="83">
        <f t="shared" si="64"/>
        <v>0</v>
      </c>
      <c r="J443" s="84">
        <f t="shared" si="65"/>
        <v>0</v>
      </c>
      <c r="K443" s="72"/>
      <c r="L443" s="73">
        <f t="shared" si="66"/>
        <v>0</v>
      </c>
      <c r="M443" s="72"/>
      <c r="N443" s="73">
        <f t="shared" si="67"/>
        <v>0</v>
      </c>
      <c r="O443" s="72"/>
      <c r="P443" s="73">
        <f t="shared" si="68"/>
        <v>0</v>
      </c>
      <c r="Q443" s="72"/>
      <c r="R443" s="73">
        <f t="shared" si="69"/>
        <v>0</v>
      </c>
      <c r="S443" s="72"/>
      <c r="T443" s="73">
        <f t="shared" si="70"/>
        <v>0</v>
      </c>
      <c r="U443" s="72"/>
      <c r="V443" s="73">
        <f t="shared" si="71"/>
        <v>0</v>
      </c>
      <c r="W443" s="72"/>
      <c r="X443" s="73">
        <f t="shared" si="72"/>
        <v>0</v>
      </c>
    </row>
    <row r="444" spans="1:24" ht="38.25" x14ac:dyDescent="0.2">
      <c r="A444" s="53">
        <v>382</v>
      </c>
      <c r="B444" s="21" t="s">
        <v>2569</v>
      </c>
      <c r="C444" s="15" t="s">
        <v>1381</v>
      </c>
      <c r="D444" s="22" t="s">
        <v>1660</v>
      </c>
      <c r="E444" s="22"/>
      <c r="F444" s="103" t="s">
        <v>2570</v>
      </c>
      <c r="G444" s="17" t="s">
        <v>2877</v>
      </c>
      <c r="H444" s="93">
        <v>86</v>
      </c>
      <c r="I444" s="83">
        <f t="shared" si="64"/>
        <v>0</v>
      </c>
      <c r="J444" s="84">
        <f t="shared" si="65"/>
        <v>0</v>
      </c>
      <c r="K444" s="72"/>
      <c r="L444" s="73">
        <f t="shared" si="66"/>
        <v>0</v>
      </c>
      <c r="M444" s="72"/>
      <c r="N444" s="73">
        <f t="shared" si="67"/>
        <v>0</v>
      </c>
      <c r="O444" s="72"/>
      <c r="P444" s="73">
        <f t="shared" si="68"/>
        <v>0</v>
      </c>
      <c r="Q444" s="72"/>
      <c r="R444" s="73">
        <f t="shared" si="69"/>
        <v>0</v>
      </c>
      <c r="S444" s="72"/>
      <c r="T444" s="73">
        <f t="shared" si="70"/>
        <v>0</v>
      </c>
      <c r="U444" s="72"/>
      <c r="V444" s="73">
        <f t="shared" si="71"/>
        <v>0</v>
      </c>
      <c r="W444" s="72"/>
      <c r="X444" s="73">
        <f t="shared" si="72"/>
        <v>0</v>
      </c>
    </row>
    <row r="445" spans="1:24" ht="48" x14ac:dyDescent="0.2">
      <c r="A445" s="53"/>
      <c r="B445" s="21"/>
      <c r="C445" s="21"/>
      <c r="D445" s="31" t="s">
        <v>1415</v>
      </c>
      <c r="E445" s="31"/>
      <c r="F445" s="103"/>
      <c r="G445" s="17"/>
      <c r="H445" s="93"/>
      <c r="I445" s="83">
        <f t="shared" si="64"/>
        <v>0</v>
      </c>
      <c r="J445" s="84">
        <f t="shared" si="65"/>
        <v>0</v>
      </c>
      <c r="K445" s="72"/>
      <c r="L445" s="73">
        <f t="shared" si="66"/>
        <v>0</v>
      </c>
      <c r="M445" s="72"/>
      <c r="N445" s="73">
        <f t="shared" si="67"/>
        <v>0</v>
      </c>
      <c r="O445" s="72"/>
      <c r="P445" s="73">
        <f t="shared" si="68"/>
        <v>0</v>
      </c>
      <c r="Q445" s="72"/>
      <c r="R445" s="73">
        <f t="shared" si="69"/>
        <v>0</v>
      </c>
      <c r="S445" s="72"/>
      <c r="T445" s="73">
        <f t="shared" si="70"/>
        <v>0</v>
      </c>
      <c r="U445" s="72"/>
      <c r="V445" s="73">
        <f t="shared" si="71"/>
        <v>0</v>
      </c>
      <c r="W445" s="72"/>
      <c r="X445" s="73">
        <f t="shared" si="72"/>
        <v>0</v>
      </c>
    </row>
    <row r="446" spans="1:24" ht="38.25" x14ac:dyDescent="0.2">
      <c r="A446" s="53">
        <v>383</v>
      </c>
      <c r="B446" s="21" t="s">
        <v>2571</v>
      </c>
      <c r="C446" s="21" t="s">
        <v>1688</v>
      </c>
      <c r="D446" s="22" t="s">
        <v>1689</v>
      </c>
      <c r="E446" s="22"/>
      <c r="F446" s="103" t="s">
        <v>2572</v>
      </c>
      <c r="G446" s="17" t="s">
        <v>2877</v>
      </c>
      <c r="H446" s="93">
        <v>224</v>
      </c>
      <c r="I446" s="83">
        <f t="shared" si="64"/>
        <v>0</v>
      </c>
      <c r="J446" s="84">
        <f t="shared" si="65"/>
        <v>0</v>
      </c>
      <c r="K446" s="72"/>
      <c r="L446" s="73">
        <f t="shared" si="66"/>
        <v>0</v>
      </c>
      <c r="M446" s="72"/>
      <c r="N446" s="73">
        <f t="shared" si="67"/>
        <v>0</v>
      </c>
      <c r="O446" s="72"/>
      <c r="P446" s="73">
        <f t="shared" si="68"/>
        <v>0</v>
      </c>
      <c r="Q446" s="72"/>
      <c r="R446" s="73">
        <f t="shared" si="69"/>
        <v>0</v>
      </c>
      <c r="S446" s="72"/>
      <c r="T446" s="73">
        <f t="shared" si="70"/>
        <v>0</v>
      </c>
      <c r="U446" s="72"/>
      <c r="V446" s="73">
        <f t="shared" si="71"/>
        <v>0</v>
      </c>
      <c r="W446" s="72"/>
      <c r="X446" s="73">
        <f t="shared" si="72"/>
        <v>0</v>
      </c>
    </row>
    <row r="447" spans="1:24" ht="30" x14ac:dyDescent="0.2">
      <c r="A447" s="53"/>
      <c r="B447" s="120"/>
      <c r="C447" s="16"/>
      <c r="D447" s="100" t="s">
        <v>251</v>
      </c>
      <c r="E447" s="100"/>
      <c r="F447" s="103"/>
      <c r="G447" s="17"/>
      <c r="H447" s="93"/>
      <c r="I447" s="83">
        <f t="shared" si="64"/>
        <v>0</v>
      </c>
      <c r="J447" s="84">
        <f t="shared" si="65"/>
        <v>0</v>
      </c>
      <c r="K447" s="72"/>
      <c r="L447" s="73">
        <f t="shared" si="66"/>
        <v>0</v>
      </c>
      <c r="M447" s="72"/>
      <c r="N447" s="73">
        <f t="shared" si="67"/>
        <v>0</v>
      </c>
      <c r="O447" s="72"/>
      <c r="P447" s="73">
        <f t="shared" si="68"/>
        <v>0</v>
      </c>
      <c r="Q447" s="72"/>
      <c r="R447" s="73">
        <f t="shared" si="69"/>
        <v>0</v>
      </c>
      <c r="S447" s="72"/>
      <c r="T447" s="73">
        <f t="shared" si="70"/>
        <v>0</v>
      </c>
      <c r="U447" s="72"/>
      <c r="V447" s="73">
        <f t="shared" si="71"/>
        <v>0</v>
      </c>
      <c r="W447" s="72"/>
      <c r="X447" s="73">
        <f t="shared" si="72"/>
        <v>0</v>
      </c>
    </row>
    <row r="448" spans="1:24" ht="38.25" x14ac:dyDescent="0.2">
      <c r="A448" s="53">
        <v>384</v>
      </c>
      <c r="B448" s="21" t="s">
        <v>2573</v>
      </c>
      <c r="C448" s="21" t="s">
        <v>811</v>
      </c>
      <c r="D448" s="22" t="s">
        <v>2574</v>
      </c>
      <c r="E448" s="22"/>
      <c r="F448" s="103" t="s">
        <v>2575</v>
      </c>
      <c r="G448" s="17" t="s">
        <v>2877</v>
      </c>
      <c r="H448" s="93">
        <v>115</v>
      </c>
      <c r="I448" s="83">
        <f t="shared" si="64"/>
        <v>0</v>
      </c>
      <c r="J448" s="84">
        <f t="shared" si="65"/>
        <v>0</v>
      </c>
      <c r="K448" s="72"/>
      <c r="L448" s="73">
        <f t="shared" si="66"/>
        <v>0</v>
      </c>
      <c r="M448" s="72"/>
      <c r="N448" s="73">
        <f t="shared" si="67"/>
        <v>0</v>
      </c>
      <c r="O448" s="72"/>
      <c r="P448" s="73">
        <f t="shared" si="68"/>
        <v>0</v>
      </c>
      <c r="Q448" s="72"/>
      <c r="R448" s="73">
        <f t="shared" si="69"/>
        <v>0</v>
      </c>
      <c r="S448" s="72"/>
      <c r="T448" s="73">
        <f t="shared" si="70"/>
        <v>0</v>
      </c>
      <c r="U448" s="72"/>
      <c r="V448" s="73">
        <f t="shared" si="71"/>
        <v>0</v>
      </c>
      <c r="W448" s="72"/>
      <c r="X448" s="73">
        <f t="shared" si="72"/>
        <v>0</v>
      </c>
    </row>
    <row r="449" spans="1:24" ht="48" x14ac:dyDescent="0.2">
      <c r="A449" s="53">
        <f t="shared" si="73"/>
        <v>385</v>
      </c>
      <c r="B449" s="21" t="s">
        <v>2576</v>
      </c>
      <c r="C449" s="21" t="s">
        <v>662</v>
      </c>
      <c r="D449" s="22" t="s">
        <v>108</v>
      </c>
      <c r="E449" s="22"/>
      <c r="F449" s="103" t="s">
        <v>2577</v>
      </c>
      <c r="G449" s="17" t="s">
        <v>2877</v>
      </c>
      <c r="H449" s="93">
        <v>115</v>
      </c>
      <c r="I449" s="83">
        <f t="shared" si="64"/>
        <v>0</v>
      </c>
      <c r="J449" s="84">
        <f t="shared" si="65"/>
        <v>0</v>
      </c>
      <c r="K449" s="72"/>
      <c r="L449" s="73">
        <f t="shared" si="66"/>
        <v>0</v>
      </c>
      <c r="M449" s="72"/>
      <c r="N449" s="73">
        <f t="shared" si="67"/>
        <v>0</v>
      </c>
      <c r="O449" s="72"/>
      <c r="P449" s="73">
        <f t="shared" si="68"/>
        <v>0</v>
      </c>
      <c r="Q449" s="72"/>
      <c r="R449" s="73">
        <f t="shared" si="69"/>
        <v>0</v>
      </c>
      <c r="S449" s="72"/>
      <c r="T449" s="73">
        <f t="shared" si="70"/>
        <v>0</v>
      </c>
      <c r="U449" s="72"/>
      <c r="V449" s="73">
        <f t="shared" si="71"/>
        <v>0</v>
      </c>
      <c r="W449" s="72"/>
      <c r="X449" s="73">
        <f t="shared" si="72"/>
        <v>0</v>
      </c>
    </row>
    <row r="450" spans="1:24" ht="38.25" x14ac:dyDescent="0.2">
      <c r="A450" s="53">
        <f t="shared" si="73"/>
        <v>386</v>
      </c>
      <c r="B450" s="21" t="s">
        <v>2578</v>
      </c>
      <c r="C450" s="21" t="s">
        <v>966</v>
      </c>
      <c r="D450" s="22" t="s">
        <v>1124</v>
      </c>
      <c r="E450" s="22"/>
      <c r="F450" s="103" t="s">
        <v>2579</v>
      </c>
      <c r="G450" s="17" t="s">
        <v>2877</v>
      </c>
      <c r="H450" s="93">
        <v>115</v>
      </c>
      <c r="I450" s="83">
        <f t="shared" si="64"/>
        <v>0</v>
      </c>
      <c r="J450" s="84">
        <f t="shared" si="65"/>
        <v>0</v>
      </c>
      <c r="K450" s="72"/>
      <c r="L450" s="73">
        <f t="shared" si="66"/>
        <v>0</v>
      </c>
      <c r="M450" s="72"/>
      <c r="N450" s="73">
        <f t="shared" si="67"/>
        <v>0</v>
      </c>
      <c r="O450" s="72"/>
      <c r="P450" s="73">
        <f t="shared" si="68"/>
        <v>0</v>
      </c>
      <c r="Q450" s="72"/>
      <c r="R450" s="73">
        <f t="shared" si="69"/>
        <v>0</v>
      </c>
      <c r="S450" s="72"/>
      <c r="T450" s="73">
        <f t="shared" si="70"/>
        <v>0</v>
      </c>
      <c r="U450" s="72"/>
      <c r="V450" s="73">
        <f t="shared" si="71"/>
        <v>0</v>
      </c>
      <c r="W450" s="72"/>
      <c r="X450" s="73">
        <f t="shared" si="72"/>
        <v>0</v>
      </c>
    </row>
    <row r="451" spans="1:24" ht="38.25" x14ac:dyDescent="0.2">
      <c r="A451" s="53">
        <f t="shared" si="73"/>
        <v>387</v>
      </c>
      <c r="B451" s="21" t="s">
        <v>2580</v>
      </c>
      <c r="C451" s="21" t="s">
        <v>966</v>
      </c>
      <c r="D451" s="22" t="s">
        <v>467</v>
      </c>
      <c r="E451" s="22"/>
      <c r="F451" s="103" t="s">
        <v>2581</v>
      </c>
      <c r="G451" s="17" t="s">
        <v>2877</v>
      </c>
      <c r="H451" s="93">
        <v>115</v>
      </c>
      <c r="I451" s="83">
        <f t="shared" si="64"/>
        <v>0</v>
      </c>
      <c r="J451" s="84">
        <f t="shared" si="65"/>
        <v>0</v>
      </c>
      <c r="K451" s="72"/>
      <c r="L451" s="73">
        <f t="shared" si="66"/>
        <v>0</v>
      </c>
      <c r="M451" s="72"/>
      <c r="N451" s="73">
        <f t="shared" si="67"/>
        <v>0</v>
      </c>
      <c r="O451" s="72"/>
      <c r="P451" s="73">
        <f t="shared" si="68"/>
        <v>0</v>
      </c>
      <c r="Q451" s="72"/>
      <c r="R451" s="73">
        <f t="shared" si="69"/>
        <v>0</v>
      </c>
      <c r="S451" s="72"/>
      <c r="T451" s="73">
        <f t="shared" si="70"/>
        <v>0</v>
      </c>
      <c r="U451" s="72"/>
      <c r="V451" s="73">
        <f t="shared" si="71"/>
        <v>0</v>
      </c>
      <c r="W451" s="72"/>
      <c r="X451" s="73">
        <f t="shared" si="72"/>
        <v>0</v>
      </c>
    </row>
    <row r="452" spans="1:24" ht="30" x14ac:dyDescent="0.2">
      <c r="A452" s="53"/>
      <c r="B452" s="105"/>
      <c r="C452" s="40"/>
      <c r="D452" s="100" t="s">
        <v>910</v>
      </c>
      <c r="E452" s="100"/>
      <c r="F452" s="107"/>
      <c r="G452" s="17"/>
      <c r="H452" s="93"/>
      <c r="I452" s="83">
        <f t="shared" si="64"/>
        <v>0</v>
      </c>
      <c r="J452" s="84">
        <f t="shared" si="65"/>
        <v>0</v>
      </c>
      <c r="K452" s="72"/>
      <c r="L452" s="73">
        <f t="shared" si="66"/>
        <v>0</v>
      </c>
      <c r="M452" s="72"/>
      <c r="N452" s="73">
        <f t="shared" si="67"/>
        <v>0</v>
      </c>
      <c r="O452" s="72"/>
      <c r="P452" s="73">
        <f t="shared" si="68"/>
        <v>0</v>
      </c>
      <c r="Q452" s="72"/>
      <c r="R452" s="73">
        <f t="shared" si="69"/>
        <v>0</v>
      </c>
      <c r="S452" s="72"/>
      <c r="T452" s="73">
        <f t="shared" si="70"/>
        <v>0</v>
      </c>
      <c r="U452" s="72"/>
      <c r="V452" s="73">
        <f t="shared" si="71"/>
        <v>0</v>
      </c>
      <c r="W452" s="72"/>
      <c r="X452" s="73">
        <f t="shared" si="72"/>
        <v>0</v>
      </c>
    </row>
    <row r="453" spans="1:24" ht="38.25" x14ac:dyDescent="0.2">
      <c r="A453" s="53">
        <v>388</v>
      </c>
      <c r="B453" s="21" t="s">
        <v>2582</v>
      </c>
      <c r="C453" s="15" t="s">
        <v>1089</v>
      </c>
      <c r="D453" s="16" t="s">
        <v>1155</v>
      </c>
      <c r="E453" s="16"/>
      <c r="F453" s="103" t="s">
        <v>2738</v>
      </c>
      <c r="G453" s="17" t="s">
        <v>2877</v>
      </c>
      <c r="H453" s="93">
        <v>242</v>
      </c>
      <c r="I453" s="83">
        <f t="shared" si="64"/>
        <v>0</v>
      </c>
      <c r="J453" s="84">
        <f t="shared" si="65"/>
        <v>0</v>
      </c>
      <c r="K453" s="72"/>
      <c r="L453" s="73">
        <f t="shared" si="66"/>
        <v>0</v>
      </c>
      <c r="M453" s="72"/>
      <c r="N453" s="73">
        <f t="shared" si="67"/>
        <v>0</v>
      </c>
      <c r="O453" s="72"/>
      <c r="P453" s="73">
        <f t="shared" si="68"/>
        <v>0</v>
      </c>
      <c r="Q453" s="72"/>
      <c r="R453" s="73">
        <f t="shared" si="69"/>
        <v>0</v>
      </c>
      <c r="S453" s="72"/>
      <c r="T453" s="73">
        <f t="shared" si="70"/>
        <v>0</v>
      </c>
      <c r="U453" s="72"/>
      <c r="V453" s="73">
        <f t="shared" si="71"/>
        <v>0</v>
      </c>
      <c r="W453" s="72"/>
      <c r="X453" s="73">
        <f t="shared" si="72"/>
        <v>0</v>
      </c>
    </row>
    <row r="454" spans="1:24" ht="38.25" x14ac:dyDescent="0.2">
      <c r="A454" s="53">
        <f t="shared" si="73"/>
        <v>389</v>
      </c>
      <c r="B454" s="21" t="s">
        <v>2583</v>
      </c>
      <c r="C454" s="15" t="s">
        <v>1089</v>
      </c>
      <c r="D454" s="16" t="s">
        <v>881</v>
      </c>
      <c r="E454" s="16"/>
      <c r="F454" s="103" t="s">
        <v>2739</v>
      </c>
      <c r="G454" s="17" t="s">
        <v>2877</v>
      </c>
      <c r="H454" s="93">
        <v>242</v>
      </c>
      <c r="I454" s="83">
        <f t="shared" si="64"/>
        <v>0</v>
      </c>
      <c r="J454" s="84">
        <f t="shared" si="65"/>
        <v>0</v>
      </c>
      <c r="K454" s="72"/>
      <c r="L454" s="73">
        <f t="shared" si="66"/>
        <v>0</v>
      </c>
      <c r="M454" s="72"/>
      <c r="N454" s="73">
        <f t="shared" si="67"/>
        <v>0</v>
      </c>
      <c r="O454" s="72"/>
      <c r="P454" s="73">
        <f t="shared" si="68"/>
        <v>0</v>
      </c>
      <c r="Q454" s="72"/>
      <c r="R454" s="73">
        <f t="shared" si="69"/>
        <v>0</v>
      </c>
      <c r="S454" s="72"/>
      <c r="T454" s="73">
        <f t="shared" si="70"/>
        <v>0</v>
      </c>
      <c r="U454" s="72"/>
      <c r="V454" s="73">
        <f t="shared" si="71"/>
        <v>0</v>
      </c>
      <c r="W454" s="72"/>
      <c r="X454" s="73">
        <f t="shared" si="72"/>
        <v>0</v>
      </c>
    </row>
    <row r="455" spans="1:24" ht="38.25" x14ac:dyDescent="0.2">
      <c r="A455" s="53">
        <f t="shared" si="73"/>
        <v>390</v>
      </c>
      <c r="B455" s="21" t="s">
        <v>2584</v>
      </c>
      <c r="C455" s="15" t="s">
        <v>1089</v>
      </c>
      <c r="D455" s="16" t="s">
        <v>192</v>
      </c>
      <c r="E455" s="16"/>
      <c r="F455" s="103" t="s">
        <v>2740</v>
      </c>
      <c r="G455" s="17" t="s">
        <v>2877</v>
      </c>
      <c r="H455" s="93">
        <v>242</v>
      </c>
      <c r="I455" s="83">
        <f t="shared" si="64"/>
        <v>0</v>
      </c>
      <c r="J455" s="84">
        <f t="shared" si="65"/>
        <v>0</v>
      </c>
      <c r="K455" s="72"/>
      <c r="L455" s="73">
        <f t="shared" si="66"/>
        <v>0</v>
      </c>
      <c r="M455" s="72"/>
      <c r="N455" s="73">
        <f t="shared" si="67"/>
        <v>0</v>
      </c>
      <c r="O455" s="72"/>
      <c r="P455" s="73">
        <f t="shared" si="68"/>
        <v>0</v>
      </c>
      <c r="Q455" s="72"/>
      <c r="R455" s="73">
        <f t="shared" si="69"/>
        <v>0</v>
      </c>
      <c r="S455" s="72"/>
      <c r="T455" s="73">
        <f t="shared" si="70"/>
        <v>0</v>
      </c>
      <c r="U455" s="72"/>
      <c r="V455" s="73">
        <f t="shared" si="71"/>
        <v>0</v>
      </c>
      <c r="W455" s="72"/>
      <c r="X455" s="73">
        <f t="shared" si="72"/>
        <v>0</v>
      </c>
    </row>
    <row r="456" spans="1:24" ht="38.25" x14ac:dyDescent="0.2">
      <c r="A456" s="53">
        <f t="shared" si="73"/>
        <v>391</v>
      </c>
      <c r="B456" s="21" t="s">
        <v>2585</v>
      </c>
      <c r="C456" s="15" t="s">
        <v>1089</v>
      </c>
      <c r="D456" s="16" t="s">
        <v>1541</v>
      </c>
      <c r="E456" s="16"/>
      <c r="F456" s="103" t="s">
        <v>2741</v>
      </c>
      <c r="G456" s="17" t="s">
        <v>2877</v>
      </c>
      <c r="H456" s="93">
        <v>242</v>
      </c>
      <c r="I456" s="83">
        <f t="shared" ref="I456:I492" si="74">K456+M456+O456+Q456+S456+U456+W456</f>
        <v>0</v>
      </c>
      <c r="J456" s="84">
        <f t="shared" ref="J456:J492" si="75">H456*I456</f>
        <v>0</v>
      </c>
      <c r="K456" s="72"/>
      <c r="L456" s="73">
        <f t="shared" ref="L456:L492" si="76">K456*H456</f>
        <v>0</v>
      </c>
      <c r="M456" s="72"/>
      <c r="N456" s="73">
        <f t="shared" ref="N456:N492" si="77">H456*M456</f>
        <v>0</v>
      </c>
      <c r="O456" s="72"/>
      <c r="P456" s="73">
        <f t="shared" ref="P456:P492" si="78">H456*O456</f>
        <v>0</v>
      </c>
      <c r="Q456" s="72"/>
      <c r="R456" s="73">
        <f t="shared" ref="R456:R492" si="79">H456*Q456</f>
        <v>0</v>
      </c>
      <c r="S456" s="72"/>
      <c r="T456" s="73">
        <f t="shared" ref="T456:T492" si="80">H456*S456</f>
        <v>0</v>
      </c>
      <c r="U456" s="72"/>
      <c r="V456" s="73">
        <f t="shared" ref="V456:V492" si="81">H456*U456</f>
        <v>0</v>
      </c>
      <c r="W456" s="72"/>
      <c r="X456" s="73">
        <f t="shared" ref="X456:X492" si="82">H456*W456</f>
        <v>0</v>
      </c>
    </row>
    <row r="457" spans="1:24" x14ac:dyDescent="0.2">
      <c r="A457" s="53"/>
      <c r="B457" s="111"/>
      <c r="C457" s="40"/>
      <c r="D457" s="31" t="s">
        <v>2586</v>
      </c>
      <c r="E457" s="31"/>
      <c r="F457" s="107"/>
      <c r="G457" s="17"/>
      <c r="H457" s="93"/>
      <c r="I457" s="83">
        <f t="shared" si="74"/>
        <v>0</v>
      </c>
      <c r="J457" s="84">
        <f t="shared" si="75"/>
        <v>0</v>
      </c>
      <c r="K457" s="72"/>
      <c r="L457" s="73">
        <f t="shared" si="76"/>
        <v>0</v>
      </c>
      <c r="M457" s="72"/>
      <c r="N457" s="73">
        <f t="shared" si="77"/>
        <v>0</v>
      </c>
      <c r="O457" s="72"/>
      <c r="P457" s="73">
        <f t="shared" si="78"/>
        <v>0</v>
      </c>
      <c r="Q457" s="72"/>
      <c r="R457" s="73">
        <f t="shared" si="79"/>
        <v>0</v>
      </c>
      <c r="S457" s="72"/>
      <c r="T457" s="73">
        <f t="shared" si="80"/>
        <v>0</v>
      </c>
      <c r="U457" s="72"/>
      <c r="V457" s="73">
        <f t="shared" si="81"/>
        <v>0</v>
      </c>
      <c r="W457" s="72"/>
      <c r="X457" s="73">
        <f t="shared" si="82"/>
        <v>0</v>
      </c>
    </row>
    <row r="458" spans="1:24" ht="38.25" x14ac:dyDescent="0.2">
      <c r="A458" s="53">
        <v>392</v>
      </c>
      <c r="B458" s="121" t="s">
        <v>2587</v>
      </c>
      <c r="C458" s="27" t="s">
        <v>785</v>
      </c>
      <c r="D458" s="22" t="s">
        <v>786</v>
      </c>
      <c r="E458" s="22"/>
      <c r="F458" s="103" t="s">
        <v>2588</v>
      </c>
      <c r="G458" s="17" t="s">
        <v>2877</v>
      </c>
      <c r="H458" s="93">
        <v>178</v>
      </c>
      <c r="I458" s="83">
        <f t="shared" si="74"/>
        <v>0</v>
      </c>
      <c r="J458" s="84">
        <f t="shared" si="75"/>
        <v>0</v>
      </c>
      <c r="K458" s="72"/>
      <c r="L458" s="73">
        <f t="shared" si="76"/>
        <v>0</v>
      </c>
      <c r="M458" s="72"/>
      <c r="N458" s="73">
        <f t="shared" si="77"/>
        <v>0</v>
      </c>
      <c r="O458" s="72"/>
      <c r="P458" s="73">
        <f t="shared" si="78"/>
        <v>0</v>
      </c>
      <c r="Q458" s="72"/>
      <c r="R458" s="73">
        <f t="shared" si="79"/>
        <v>0</v>
      </c>
      <c r="S458" s="72"/>
      <c r="T458" s="73">
        <f t="shared" si="80"/>
        <v>0</v>
      </c>
      <c r="U458" s="72"/>
      <c r="V458" s="73">
        <f t="shared" si="81"/>
        <v>0</v>
      </c>
      <c r="W458" s="72"/>
      <c r="X458" s="73">
        <f t="shared" si="82"/>
        <v>0</v>
      </c>
    </row>
    <row r="459" spans="1:24" x14ac:dyDescent="0.2">
      <c r="A459" s="53"/>
      <c r="B459" s="121"/>
      <c r="C459" s="27"/>
      <c r="D459" s="31" t="s">
        <v>2589</v>
      </c>
      <c r="E459" s="31"/>
      <c r="F459" s="103"/>
      <c r="G459" s="17"/>
      <c r="H459" s="93"/>
      <c r="I459" s="83">
        <f t="shared" si="74"/>
        <v>0</v>
      </c>
      <c r="J459" s="84">
        <f t="shared" si="75"/>
        <v>0</v>
      </c>
      <c r="K459" s="72"/>
      <c r="L459" s="73">
        <f t="shared" si="76"/>
        <v>0</v>
      </c>
      <c r="M459" s="72"/>
      <c r="N459" s="73">
        <f t="shared" si="77"/>
        <v>0</v>
      </c>
      <c r="O459" s="72"/>
      <c r="P459" s="73">
        <f t="shared" si="78"/>
        <v>0</v>
      </c>
      <c r="Q459" s="72"/>
      <c r="R459" s="73">
        <f t="shared" si="79"/>
        <v>0</v>
      </c>
      <c r="S459" s="72"/>
      <c r="T459" s="73">
        <f t="shared" si="80"/>
        <v>0</v>
      </c>
      <c r="U459" s="72"/>
      <c r="V459" s="73">
        <f t="shared" si="81"/>
        <v>0</v>
      </c>
      <c r="W459" s="72"/>
      <c r="X459" s="73">
        <f t="shared" si="82"/>
        <v>0</v>
      </c>
    </row>
    <row r="460" spans="1:24" ht="38.25" x14ac:dyDescent="0.2">
      <c r="A460" s="53">
        <v>393</v>
      </c>
      <c r="B460" s="121" t="s">
        <v>2590</v>
      </c>
      <c r="C460" s="27" t="s">
        <v>1527</v>
      </c>
      <c r="D460" s="19" t="s">
        <v>1528</v>
      </c>
      <c r="E460" s="19"/>
      <c r="F460" s="103" t="s">
        <v>2591</v>
      </c>
      <c r="G460" s="17" t="s">
        <v>2877</v>
      </c>
      <c r="H460" s="93">
        <v>127</v>
      </c>
      <c r="I460" s="83">
        <f t="shared" si="74"/>
        <v>0</v>
      </c>
      <c r="J460" s="84">
        <f t="shared" si="75"/>
        <v>0</v>
      </c>
      <c r="K460" s="72"/>
      <c r="L460" s="73">
        <f t="shared" si="76"/>
        <v>0</v>
      </c>
      <c r="M460" s="72"/>
      <c r="N460" s="73">
        <f t="shared" si="77"/>
        <v>0</v>
      </c>
      <c r="O460" s="72"/>
      <c r="P460" s="73">
        <f t="shared" si="78"/>
        <v>0</v>
      </c>
      <c r="Q460" s="72"/>
      <c r="R460" s="73">
        <f t="shared" si="79"/>
        <v>0</v>
      </c>
      <c r="S460" s="72"/>
      <c r="T460" s="73">
        <f t="shared" si="80"/>
        <v>0</v>
      </c>
      <c r="U460" s="72"/>
      <c r="V460" s="73">
        <f t="shared" si="81"/>
        <v>0</v>
      </c>
      <c r="W460" s="72"/>
      <c r="X460" s="73">
        <f t="shared" si="82"/>
        <v>0</v>
      </c>
    </row>
    <row r="461" spans="1:24" ht="38.25" x14ac:dyDescent="0.2">
      <c r="A461" s="53">
        <f t="shared" si="73"/>
        <v>394</v>
      </c>
      <c r="B461" s="121" t="s">
        <v>2592</v>
      </c>
      <c r="C461" s="27" t="s">
        <v>1527</v>
      </c>
      <c r="D461" s="19" t="s">
        <v>1531</v>
      </c>
      <c r="E461" s="19"/>
      <c r="F461" s="103" t="s">
        <v>2593</v>
      </c>
      <c r="G461" s="17" t="s">
        <v>2877</v>
      </c>
      <c r="H461" s="93">
        <v>127</v>
      </c>
      <c r="I461" s="83">
        <f t="shared" si="74"/>
        <v>0</v>
      </c>
      <c r="J461" s="84">
        <f t="shared" si="75"/>
        <v>0</v>
      </c>
      <c r="K461" s="72"/>
      <c r="L461" s="73">
        <f t="shared" si="76"/>
        <v>0</v>
      </c>
      <c r="M461" s="72"/>
      <c r="N461" s="73">
        <f t="shared" si="77"/>
        <v>0</v>
      </c>
      <c r="O461" s="72"/>
      <c r="P461" s="73">
        <f t="shared" si="78"/>
        <v>0</v>
      </c>
      <c r="Q461" s="72"/>
      <c r="R461" s="73">
        <f t="shared" si="79"/>
        <v>0</v>
      </c>
      <c r="S461" s="72"/>
      <c r="T461" s="73">
        <f t="shared" si="80"/>
        <v>0</v>
      </c>
      <c r="U461" s="72"/>
      <c r="V461" s="73">
        <f t="shared" si="81"/>
        <v>0</v>
      </c>
      <c r="W461" s="72"/>
      <c r="X461" s="73">
        <f t="shared" si="82"/>
        <v>0</v>
      </c>
    </row>
    <row r="462" spans="1:24" ht="38.25" x14ac:dyDescent="0.2">
      <c r="A462" s="53">
        <f t="shared" si="73"/>
        <v>395</v>
      </c>
      <c r="B462" s="121" t="s">
        <v>2594</v>
      </c>
      <c r="C462" s="27" t="s">
        <v>1527</v>
      </c>
      <c r="D462" s="19" t="s">
        <v>1533</v>
      </c>
      <c r="E462" s="19"/>
      <c r="F462" s="103" t="s">
        <v>2595</v>
      </c>
      <c r="G462" s="17" t="s">
        <v>2877</v>
      </c>
      <c r="H462" s="93">
        <v>127</v>
      </c>
      <c r="I462" s="83">
        <f t="shared" si="74"/>
        <v>0</v>
      </c>
      <c r="J462" s="84">
        <f t="shared" si="75"/>
        <v>0</v>
      </c>
      <c r="K462" s="72"/>
      <c r="L462" s="73">
        <f t="shared" si="76"/>
        <v>0</v>
      </c>
      <c r="M462" s="72"/>
      <c r="N462" s="73">
        <f t="shared" si="77"/>
        <v>0</v>
      </c>
      <c r="O462" s="72"/>
      <c r="P462" s="73">
        <f t="shared" si="78"/>
        <v>0</v>
      </c>
      <c r="Q462" s="72"/>
      <c r="R462" s="73">
        <f t="shared" si="79"/>
        <v>0</v>
      </c>
      <c r="S462" s="72"/>
      <c r="T462" s="73">
        <f t="shared" si="80"/>
        <v>0</v>
      </c>
      <c r="U462" s="72"/>
      <c r="V462" s="73">
        <f t="shared" si="81"/>
        <v>0</v>
      </c>
      <c r="W462" s="72"/>
      <c r="X462" s="73">
        <f t="shared" si="82"/>
        <v>0</v>
      </c>
    </row>
    <row r="463" spans="1:24" ht="38.25" x14ac:dyDescent="0.2">
      <c r="A463" s="53">
        <f t="shared" si="73"/>
        <v>396</v>
      </c>
      <c r="B463" s="121" t="s">
        <v>2596</v>
      </c>
      <c r="C463" s="27" t="s">
        <v>1527</v>
      </c>
      <c r="D463" s="19" t="s">
        <v>1535</v>
      </c>
      <c r="E463" s="19"/>
      <c r="F463" s="103" t="s">
        <v>2597</v>
      </c>
      <c r="G463" s="17" t="s">
        <v>2877</v>
      </c>
      <c r="H463" s="93">
        <v>127</v>
      </c>
      <c r="I463" s="83">
        <f t="shared" si="74"/>
        <v>0</v>
      </c>
      <c r="J463" s="84">
        <f t="shared" si="75"/>
        <v>0</v>
      </c>
      <c r="K463" s="72"/>
      <c r="L463" s="73">
        <f t="shared" si="76"/>
        <v>0</v>
      </c>
      <c r="M463" s="72"/>
      <c r="N463" s="73">
        <f t="shared" si="77"/>
        <v>0</v>
      </c>
      <c r="O463" s="72"/>
      <c r="P463" s="73">
        <f t="shared" si="78"/>
        <v>0</v>
      </c>
      <c r="Q463" s="72"/>
      <c r="R463" s="73">
        <f t="shared" si="79"/>
        <v>0</v>
      </c>
      <c r="S463" s="72"/>
      <c r="T463" s="73">
        <f t="shared" si="80"/>
        <v>0</v>
      </c>
      <c r="U463" s="72"/>
      <c r="V463" s="73">
        <f t="shared" si="81"/>
        <v>0</v>
      </c>
      <c r="W463" s="72"/>
      <c r="X463" s="73">
        <f t="shared" si="82"/>
        <v>0</v>
      </c>
    </row>
    <row r="464" spans="1:24" ht="38.25" x14ac:dyDescent="0.2">
      <c r="A464" s="53">
        <f t="shared" si="73"/>
        <v>397</v>
      </c>
      <c r="B464" s="121" t="s">
        <v>2598</v>
      </c>
      <c r="C464" s="27" t="s">
        <v>1527</v>
      </c>
      <c r="D464" s="19" t="s">
        <v>1537</v>
      </c>
      <c r="E464" s="19"/>
      <c r="F464" s="103" t="s">
        <v>2599</v>
      </c>
      <c r="G464" s="17" t="s">
        <v>2877</v>
      </c>
      <c r="H464" s="93">
        <v>127</v>
      </c>
      <c r="I464" s="83">
        <f t="shared" si="74"/>
        <v>0</v>
      </c>
      <c r="J464" s="84">
        <f t="shared" si="75"/>
        <v>0</v>
      </c>
      <c r="K464" s="72"/>
      <c r="L464" s="73">
        <f t="shared" si="76"/>
        <v>0</v>
      </c>
      <c r="M464" s="72"/>
      <c r="N464" s="73">
        <f t="shared" si="77"/>
        <v>0</v>
      </c>
      <c r="O464" s="72"/>
      <c r="P464" s="73">
        <f t="shared" si="78"/>
        <v>0</v>
      </c>
      <c r="Q464" s="72"/>
      <c r="R464" s="73">
        <f t="shared" si="79"/>
        <v>0</v>
      </c>
      <c r="S464" s="72"/>
      <c r="T464" s="73">
        <f t="shared" si="80"/>
        <v>0</v>
      </c>
      <c r="U464" s="72"/>
      <c r="V464" s="73">
        <f t="shared" si="81"/>
        <v>0</v>
      </c>
      <c r="W464" s="72"/>
      <c r="X464" s="73">
        <f t="shared" si="82"/>
        <v>0</v>
      </c>
    </row>
    <row r="465" spans="1:24" ht="38.25" x14ac:dyDescent="0.2">
      <c r="A465" s="53">
        <f t="shared" si="73"/>
        <v>398</v>
      </c>
      <c r="B465" s="121" t="s">
        <v>2600</v>
      </c>
      <c r="C465" s="27" t="s">
        <v>1527</v>
      </c>
      <c r="D465" s="19" t="s">
        <v>1539</v>
      </c>
      <c r="E465" s="19"/>
      <c r="F465" s="103" t="s">
        <v>2601</v>
      </c>
      <c r="G465" s="17" t="s">
        <v>2877</v>
      </c>
      <c r="H465" s="93">
        <v>127</v>
      </c>
      <c r="I465" s="83">
        <f t="shared" si="74"/>
        <v>0</v>
      </c>
      <c r="J465" s="84">
        <f t="shared" si="75"/>
        <v>0</v>
      </c>
      <c r="K465" s="72"/>
      <c r="L465" s="73">
        <f t="shared" si="76"/>
        <v>0</v>
      </c>
      <c r="M465" s="72"/>
      <c r="N465" s="73">
        <f t="shared" si="77"/>
        <v>0</v>
      </c>
      <c r="O465" s="72"/>
      <c r="P465" s="73">
        <f t="shared" si="78"/>
        <v>0</v>
      </c>
      <c r="Q465" s="72"/>
      <c r="R465" s="73">
        <f t="shared" si="79"/>
        <v>0</v>
      </c>
      <c r="S465" s="72"/>
      <c r="T465" s="73">
        <f t="shared" si="80"/>
        <v>0</v>
      </c>
      <c r="U465" s="72"/>
      <c r="V465" s="73">
        <f t="shared" si="81"/>
        <v>0</v>
      </c>
      <c r="W465" s="72"/>
      <c r="X465" s="73">
        <f t="shared" si="82"/>
        <v>0</v>
      </c>
    </row>
    <row r="466" spans="1:24" x14ac:dyDescent="0.2">
      <c r="A466" s="53"/>
      <c r="B466" s="121"/>
      <c r="C466" s="15"/>
      <c r="D466" s="31" t="s">
        <v>359</v>
      </c>
      <c r="E466" s="31"/>
      <c r="F466" s="103"/>
      <c r="G466" s="17"/>
      <c r="H466" s="93"/>
      <c r="I466" s="83">
        <f t="shared" si="74"/>
        <v>0</v>
      </c>
      <c r="J466" s="84">
        <f t="shared" si="75"/>
        <v>0</v>
      </c>
      <c r="K466" s="72"/>
      <c r="L466" s="73">
        <f t="shared" si="76"/>
        <v>0</v>
      </c>
      <c r="M466" s="72"/>
      <c r="N466" s="73">
        <f t="shared" si="77"/>
        <v>0</v>
      </c>
      <c r="O466" s="72"/>
      <c r="P466" s="73">
        <f t="shared" si="78"/>
        <v>0</v>
      </c>
      <c r="Q466" s="72"/>
      <c r="R466" s="73">
        <f t="shared" si="79"/>
        <v>0</v>
      </c>
      <c r="S466" s="72"/>
      <c r="T466" s="73">
        <f t="shared" si="80"/>
        <v>0</v>
      </c>
      <c r="U466" s="72"/>
      <c r="V466" s="73">
        <f t="shared" si="81"/>
        <v>0</v>
      </c>
      <c r="W466" s="72"/>
      <c r="X466" s="73">
        <f t="shared" si="82"/>
        <v>0</v>
      </c>
    </row>
    <row r="467" spans="1:24" ht="38.25" x14ac:dyDescent="0.2">
      <c r="A467" s="53">
        <v>399</v>
      </c>
      <c r="B467" s="121" t="s">
        <v>2602</v>
      </c>
      <c r="C467" s="15" t="s">
        <v>1093</v>
      </c>
      <c r="D467" s="19" t="s">
        <v>360</v>
      </c>
      <c r="E467" s="19"/>
      <c r="F467" s="103" t="s">
        <v>2603</v>
      </c>
      <c r="G467" s="17" t="s">
        <v>2877</v>
      </c>
      <c r="H467" s="93">
        <v>127</v>
      </c>
      <c r="I467" s="83">
        <f t="shared" si="74"/>
        <v>0</v>
      </c>
      <c r="J467" s="84">
        <f t="shared" si="75"/>
        <v>0</v>
      </c>
      <c r="K467" s="72"/>
      <c r="L467" s="73">
        <f t="shared" si="76"/>
        <v>0</v>
      </c>
      <c r="M467" s="72"/>
      <c r="N467" s="73">
        <f t="shared" si="77"/>
        <v>0</v>
      </c>
      <c r="O467" s="72"/>
      <c r="P467" s="73">
        <f t="shared" si="78"/>
        <v>0</v>
      </c>
      <c r="Q467" s="72"/>
      <c r="R467" s="73">
        <f t="shared" si="79"/>
        <v>0</v>
      </c>
      <c r="S467" s="72"/>
      <c r="T467" s="73">
        <f t="shared" si="80"/>
        <v>0</v>
      </c>
      <c r="U467" s="72"/>
      <c r="V467" s="73">
        <f t="shared" si="81"/>
        <v>0</v>
      </c>
      <c r="W467" s="72"/>
      <c r="X467" s="73">
        <f t="shared" si="82"/>
        <v>0</v>
      </c>
    </row>
    <row r="468" spans="1:24" ht="38.25" x14ac:dyDescent="0.2">
      <c r="A468" s="53">
        <f t="shared" si="73"/>
        <v>400</v>
      </c>
      <c r="B468" s="121" t="s">
        <v>2604</v>
      </c>
      <c r="C468" s="15" t="s">
        <v>1093</v>
      </c>
      <c r="D468" s="19" t="s">
        <v>76</v>
      </c>
      <c r="E468" s="19"/>
      <c r="F468" s="103" t="s">
        <v>2605</v>
      </c>
      <c r="G468" s="17" t="s">
        <v>2877</v>
      </c>
      <c r="H468" s="93">
        <v>127</v>
      </c>
      <c r="I468" s="83">
        <f t="shared" si="74"/>
        <v>0</v>
      </c>
      <c r="J468" s="84">
        <f t="shared" si="75"/>
        <v>0</v>
      </c>
      <c r="K468" s="72"/>
      <c r="L468" s="73">
        <f t="shared" si="76"/>
        <v>0</v>
      </c>
      <c r="M468" s="72"/>
      <c r="N468" s="73">
        <f t="shared" si="77"/>
        <v>0</v>
      </c>
      <c r="O468" s="72"/>
      <c r="P468" s="73">
        <f t="shared" si="78"/>
        <v>0</v>
      </c>
      <c r="Q468" s="72"/>
      <c r="R468" s="73">
        <f t="shared" si="79"/>
        <v>0</v>
      </c>
      <c r="S468" s="72"/>
      <c r="T468" s="73">
        <f t="shared" si="80"/>
        <v>0</v>
      </c>
      <c r="U468" s="72"/>
      <c r="V468" s="73">
        <f t="shared" si="81"/>
        <v>0</v>
      </c>
      <c r="W468" s="72"/>
      <c r="X468" s="73">
        <f t="shared" si="82"/>
        <v>0</v>
      </c>
    </row>
    <row r="469" spans="1:24" ht="38.25" x14ac:dyDescent="0.2">
      <c r="A469" s="53">
        <f t="shared" si="73"/>
        <v>401</v>
      </c>
      <c r="B469" s="121" t="s">
        <v>2606</v>
      </c>
      <c r="C469" s="15" t="s">
        <v>1093</v>
      </c>
      <c r="D469" s="19" t="s">
        <v>75</v>
      </c>
      <c r="E469" s="19"/>
      <c r="F469" s="103" t="s">
        <v>2607</v>
      </c>
      <c r="G469" s="17" t="s">
        <v>2877</v>
      </c>
      <c r="H469" s="93">
        <v>127</v>
      </c>
      <c r="I469" s="83">
        <f t="shared" si="74"/>
        <v>0</v>
      </c>
      <c r="J469" s="84">
        <f t="shared" si="75"/>
        <v>0</v>
      </c>
      <c r="K469" s="72"/>
      <c r="L469" s="73">
        <f t="shared" si="76"/>
        <v>0</v>
      </c>
      <c r="M469" s="72"/>
      <c r="N469" s="73">
        <f t="shared" si="77"/>
        <v>0</v>
      </c>
      <c r="O469" s="72"/>
      <c r="P469" s="73">
        <f t="shared" si="78"/>
        <v>0</v>
      </c>
      <c r="Q469" s="72"/>
      <c r="R469" s="73">
        <f t="shared" si="79"/>
        <v>0</v>
      </c>
      <c r="S469" s="72"/>
      <c r="T469" s="73">
        <f t="shared" si="80"/>
        <v>0</v>
      </c>
      <c r="U469" s="72"/>
      <c r="V469" s="73">
        <f t="shared" si="81"/>
        <v>0</v>
      </c>
      <c r="W469" s="72"/>
      <c r="X469" s="73">
        <f t="shared" si="82"/>
        <v>0</v>
      </c>
    </row>
    <row r="470" spans="1:24" ht="38.25" x14ac:dyDescent="0.2">
      <c r="A470" s="53">
        <f t="shared" si="73"/>
        <v>402</v>
      </c>
      <c r="B470" s="121" t="s">
        <v>2608</v>
      </c>
      <c r="C470" s="15" t="s">
        <v>1093</v>
      </c>
      <c r="D470" s="19" t="s">
        <v>77</v>
      </c>
      <c r="E470" s="19"/>
      <c r="F470" s="103" t="s">
        <v>2609</v>
      </c>
      <c r="G470" s="17" t="s">
        <v>2877</v>
      </c>
      <c r="H470" s="93">
        <v>127</v>
      </c>
      <c r="I470" s="83">
        <f t="shared" si="74"/>
        <v>0</v>
      </c>
      <c r="J470" s="84">
        <f t="shared" si="75"/>
        <v>0</v>
      </c>
      <c r="K470" s="72"/>
      <c r="L470" s="73">
        <f t="shared" si="76"/>
        <v>0</v>
      </c>
      <c r="M470" s="72"/>
      <c r="N470" s="73">
        <f t="shared" si="77"/>
        <v>0</v>
      </c>
      <c r="O470" s="72"/>
      <c r="P470" s="73">
        <f t="shared" si="78"/>
        <v>0</v>
      </c>
      <c r="Q470" s="72"/>
      <c r="R470" s="73">
        <f t="shared" si="79"/>
        <v>0</v>
      </c>
      <c r="S470" s="72"/>
      <c r="T470" s="73">
        <f t="shared" si="80"/>
        <v>0</v>
      </c>
      <c r="U470" s="72"/>
      <c r="V470" s="73">
        <f t="shared" si="81"/>
        <v>0</v>
      </c>
      <c r="W470" s="72"/>
      <c r="X470" s="73">
        <f t="shared" si="82"/>
        <v>0</v>
      </c>
    </row>
    <row r="471" spans="1:24" ht="38.25" x14ac:dyDescent="0.2">
      <c r="A471" s="53">
        <f t="shared" si="73"/>
        <v>403</v>
      </c>
      <c r="B471" s="121" t="s">
        <v>2610</v>
      </c>
      <c r="C471" s="15" t="s">
        <v>1093</v>
      </c>
      <c r="D471" s="19" t="s">
        <v>78</v>
      </c>
      <c r="E471" s="19"/>
      <c r="F471" s="103" t="s">
        <v>2611</v>
      </c>
      <c r="G471" s="17" t="s">
        <v>2877</v>
      </c>
      <c r="H471" s="93">
        <v>127</v>
      </c>
      <c r="I471" s="83">
        <f t="shared" si="74"/>
        <v>0</v>
      </c>
      <c r="J471" s="84">
        <f t="shared" si="75"/>
        <v>0</v>
      </c>
      <c r="K471" s="72"/>
      <c r="L471" s="73">
        <f t="shared" si="76"/>
        <v>0</v>
      </c>
      <c r="M471" s="72"/>
      <c r="N471" s="73">
        <f t="shared" si="77"/>
        <v>0</v>
      </c>
      <c r="O471" s="72"/>
      <c r="P471" s="73">
        <f t="shared" si="78"/>
        <v>0</v>
      </c>
      <c r="Q471" s="72"/>
      <c r="R471" s="73">
        <f t="shared" si="79"/>
        <v>0</v>
      </c>
      <c r="S471" s="72"/>
      <c r="T471" s="73">
        <f t="shared" si="80"/>
        <v>0</v>
      </c>
      <c r="U471" s="72"/>
      <c r="V471" s="73">
        <f t="shared" si="81"/>
        <v>0</v>
      </c>
      <c r="W471" s="72"/>
      <c r="X471" s="73">
        <f t="shared" si="82"/>
        <v>0</v>
      </c>
    </row>
    <row r="472" spans="1:24" ht="38.25" x14ac:dyDescent="0.2">
      <c r="A472" s="53">
        <f t="shared" si="73"/>
        <v>404</v>
      </c>
      <c r="B472" s="121" t="s">
        <v>2612</v>
      </c>
      <c r="C472" s="15" t="s">
        <v>1093</v>
      </c>
      <c r="D472" s="19" t="s">
        <v>79</v>
      </c>
      <c r="E472" s="19"/>
      <c r="F472" s="103" t="s">
        <v>2613</v>
      </c>
      <c r="G472" s="17" t="s">
        <v>2877</v>
      </c>
      <c r="H472" s="93">
        <v>127</v>
      </c>
      <c r="I472" s="83">
        <f t="shared" si="74"/>
        <v>0</v>
      </c>
      <c r="J472" s="84">
        <f t="shared" si="75"/>
        <v>0</v>
      </c>
      <c r="K472" s="72"/>
      <c r="L472" s="73">
        <f t="shared" si="76"/>
        <v>0</v>
      </c>
      <c r="M472" s="72"/>
      <c r="N472" s="73">
        <f t="shared" si="77"/>
        <v>0</v>
      </c>
      <c r="O472" s="72"/>
      <c r="P472" s="73">
        <f t="shared" si="78"/>
        <v>0</v>
      </c>
      <c r="Q472" s="72"/>
      <c r="R472" s="73">
        <f t="shared" si="79"/>
        <v>0</v>
      </c>
      <c r="S472" s="72"/>
      <c r="T472" s="73">
        <f t="shared" si="80"/>
        <v>0</v>
      </c>
      <c r="U472" s="72"/>
      <c r="V472" s="73">
        <f t="shared" si="81"/>
        <v>0</v>
      </c>
      <c r="W472" s="72"/>
      <c r="X472" s="73">
        <f t="shared" si="82"/>
        <v>0</v>
      </c>
    </row>
    <row r="473" spans="1:24" ht="38.25" x14ac:dyDescent="0.2">
      <c r="A473" s="53">
        <f t="shared" ref="A473:A492" si="83">A472+1</f>
        <v>405</v>
      </c>
      <c r="B473" s="121" t="s">
        <v>2614</v>
      </c>
      <c r="C473" s="15" t="s">
        <v>1093</v>
      </c>
      <c r="D473" s="19" t="s">
        <v>80</v>
      </c>
      <c r="E473" s="19"/>
      <c r="F473" s="103" t="s">
        <v>2615</v>
      </c>
      <c r="G473" s="17" t="s">
        <v>2877</v>
      </c>
      <c r="H473" s="93">
        <v>127</v>
      </c>
      <c r="I473" s="83">
        <f t="shared" si="74"/>
        <v>0</v>
      </c>
      <c r="J473" s="84">
        <f t="shared" si="75"/>
        <v>0</v>
      </c>
      <c r="K473" s="72"/>
      <c r="L473" s="73">
        <f t="shared" si="76"/>
        <v>0</v>
      </c>
      <c r="M473" s="72"/>
      <c r="N473" s="73">
        <f t="shared" si="77"/>
        <v>0</v>
      </c>
      <c r="O473" s="72"/>
      <c r="P473" s="73">
        <f t="shared" si="78"/>
        <v>0</v>
      </c>
      <c r="Q473" s="72"/>
      <c r="R473" s="73">
        <f t="shared" si="79"/>
        <v>0</v>
      </c>
      <c r="S473" s="72"/>
      <c r="T473" s="73">
        <f t="shared" si="80"/>
        <v>0</v>
      </c>
      <c r="U473" s="72"/>
      <c r="V473" s="73">
        <f t="shared" si="81"/>
        <v>0</v>
      </c>
      <c r="W473" s="72"/>
      <c r="X473" s="73">
        <f t="shared" si="82"/>
        <v>0</v>
      </c>
    </row>
    <row r="474" spans="1:24" ht="38.25" x14ac:dyDescent="0.2">
      <c r="A474" s="53">
        <f t="shared" si="83"/>
        <v>406</v>
      </c>
      <c r="B474" s="121" t="s">
        <v>2616</v>
      </c>
      <c r="C474" s="15" t="s">
        <v>1093</v>
      </c>
      <c r="D474" s="19" t="s">
        <v>1264</v>
      </c>
      <c r="E474" s="19"/>
      <c r="F474" s="103" t="s">
        <v>2617</v>
      </c>
      <c r="G474" s="17" t="s">
        <v>2877</v>
      </c>
      <c r="H474" s="93">
        <v>127</v>
      </c>
      <c r="I474" s="83">
        <f t="shared" si="74"/>
        <v>0</v>
      </c>
      <c r="J474" s="84">
        <f t="shared" si="75"/>
        <v>0</v>
      </c>
      <c r="K474" s="72"/>
      <c r="L474" s="73">
        <f t="shared" si="76"/>
        <v>0</v>
      </c>
      <c r="M474" s="72"/>
      <c r="N474" s="73">
        <f t="shared" si="77"/>
        <v>0</v>
      </c>
      <c r="O474" s="72"/>
      <c r="P474" s="73">
        <f t="shared" si="78"/>
        <v>0</v>
      </c>
      <c r="Q474" s="72"/>
      <c r="R474" s="73">
        <f t="shared" si="79"/>
        <v>0</v>
      </c>
      <c r="S474" s="72"/>
      <c r="T474" s="73">
        <f t="shared" si="80"/>
        <v>0</v>
      </c>
      <c r="U474" s="72"/>
      <c r="V474" s="73">
        <f t="shared" si="81"/>
        <v>0</v>
      </c>
      <c r="W474" s="72"/>
      <c r="X474" s="73">
        <f t="shared" si="82"/>
        <v>0</v>
      </c>
    </row>
    <row r="475" spans="1:24" ht="38.25" x14ac:dyDescent="0.2">
      <c r="A475" s="53">
        <f t="shared" si="83"/>
        <v>407</v>
      </c>
      <c r="B475" s="121" t="s">
        <v>2618</v>
      </c>
      <c r="C475" s="15" t="s">
        <v>1093</v>
      </c>
      <c r="D475" s="19" t="s">
        <v>1027</v>
      </c>
      <c r="E475" s="19"/>
      <c r="F475" s="103" t="s">
        <v>2619</v>
      </c>
      <c r="G475" s="17" t="s">
        <v>2877</v>
      </c>
      <c r="H475" s="93">
        <v>127</v>
      </c>
      <c r="I475" s="83">
        <f t="shared" si="74"/>
        <v>0</v>
      </c>
      <c r="J475" s="84">
        <f t="shared" si="75"/>
        <v>0</v>
      </c>
      <c r="K475" s="72"/>
      <c r="L475" s="73">
        <f t="shared" si="76"/>
        <v>0</v>
      </c>
      <c r="M475" s="72"/>
      <c r="N475" s="73">
        <f t="shared" si="77"/>
        <v>0</v>
      </c>
      <c r="O475" s="72"/>
      <c r="P475" s="73">
        <f t="shared" si="78"/>
        <v>0</v>
      </c>
      <c r="Q475" s="72"/>
      <c r="R475" s="73">
        <f t="shared" si="79"/>
        <v>0</v>
      </c>
      <c r="S475" s="72"/>
      <c r="T475" s="73">
        <f t="shared" si="80"/>
        <v>0</v>
      </c>
      <c r="U475" s="72"/>
      <c r="V475" s="73">
        <f t="shared" si="81"/>
        <v>0</v>
      </c>
      <c r="W475" s="72"/>
      <c r="X475" s="73">
        <f t="shared" si="82"/>
        <v>0</v>
      </c>
    </row>
    <row r="476" spans="1:24" ht="38.25" x14ac:dyDescent="0.2">
      <c r="A476" s="53">
        <f t="shared" si="83"/>
        <v>408</v>
      </c>
      <c r="B476" s="121" t="s">
        <v>2620</v>
      </c>
      <c r="C476" s="15" t="s">
        <v>1093</v>
      </c>
      <c r="D476" s="19" t="s">
        <v>1683</v>
      </c>
      <c r="E476" s="19"/>
      <c r="F476" s="103" t="s">
        <v>2621</v>
      </c>
      <c r="G476" s="17" t="s">
        <v>2877</v>
      </c>
      <c r="H476" s="93">
        <v>127</v>
      </c>
      <c r="I476" s="83">
        <f t="shared" si="74"/>
        <v>0</v>
      </c>
      <c r="J476" s="84">
        <f t="shared" si="75"/>
        <v>0</v>
      </c>
      <c r="K476" s="72"/>
      <c r="L476" s="73">
        <f t="shared" si="76"/>
        <v>0</v>
      </c>
      <c r="M476" s="72"/>
      <c r="N476" s="73">
        <f t="shared" si="77"/>
        <v>0</v>
      </c>
      <c r="O476" s="72"/>
      <c r="P476" s="73">
        <f t="shared" si="78"/>
        <v>0</v>
      </c>
      <c r="Q476" s="72"/>
      <c r="R476" s="73">
        <f t="shared" si="79"/>
        <v>0</v>
      </c>
      <c r="S476" s="72"/>
      <c r="T476" s="73">
        <f t="shared" si="80"/>
        <v>0</v>
      </c>
      <c r="U476" s="72"/>
      <c r="V476" s="73">
        <f t="shared" si="81"/>
        <v>0</v>
      </c>
      <c r="W476" s="72"/>
      <c r="X476" s="73">
        <f t="shared" si="82"/>
        <v>0</v>
      </c>
    </row>
    <row r="477" spans="1:24" ht="25.5" x14ac:dyDescent="0.2">
      <c r="A477" s="53"/>
      <c r="B477" s="121"/>
      <c r="C477" s="45"/>
      <c r="D477" s="122" t="s">
        <v>1290</v>
      </c>
      <c r="E477" s="122"/>
      <c r="F477" s="103"/>
      <c r="G477" s="17"/>
      <c r="H477" s="93"/>
      <c r="I477" s="83">
        <f t="shared" si="74"/>
        <v>0</v>
      </c>
      <c r="J477" s="84">
        <f t="shared" si="75"/>
        <v>0</v>
      </c>
      <c r="K477" s="72"/>
      <c r="L477" s="73">
        <f t="shared" si="76"/>
        <v>0</v>
      </c>
      <c r="M477" s="72"/>
      <c r="N477" s="73">
        <f t="shared" si="77"/>
        <v>0</v>
      </c>
      <c r="O477" s="72"/>
      <c r="P477" s="73">
        <f t="shared" si="78"/>
        <v>0</v>
      </c>
      <c r="Q477" s="72"/>
      <c r="R477" s="73">
        <f t="shared" si="79"/>
        <v>0</v>
      </c>
      <c r="S477" s="72"/>
      <c r="T477" s="73">
        <f t="shared" si="80"/>
        <v>0</v>
      </c>
      <c r="U477" s="72"/>
      <c r="V477" s="73">
        <f t="shared" si="81"/>
        <v>0</v>
      </c>
      <c r="W477" s="72"/>
      <c r="X477" s="73">
        <f t="shared" si="82"/>
        <v>0</v>
      </c>
    </row>
    <row r="478" spans="1:24" ht="38.25" x14ac:dyDescent="0.2">
      <c r="A478" s="53">
        <v>409</v>
      </c>
      <c r="B478" s="121" t="s">
        <v>2622</v>
      </c>
      <c r="C478" s="15" t="s">
        <v>1555</v>
      </c>
      <c r="D478" s="16" t="s">
        <v>1691</v>
      </c>
      <c r="E478" s="16"/>
      <c r="F478" s="103" t="s">
        <v>2623</v>
      </c>
      <c r="G478" s="17" t="s">
        <v>2877</v>
      </c>
      <c r="H478" s="93">
        <v>150</v>
      </c>
      <c r="I478" s="83">
        <f t="shared" si="74"/>
        <v>0</v>
      </c>
      <c r="J478" s="84">
        <f t="shared" si="75"/>
        <v>0</v>
      </c>
      <c r="K478" s="72"/>
      <c r="L478" s="73">
        <f t="shared" si="76"/>
        <v>0</v>
      </c>
      <c r="M478" s="72"/>
      <c r="N478" s="73">
        <f t="shared" si="77"/>
        <v>0</v>
      </c>
      <c r="O478" s="72"/>
      <c r="P478" s="73">
        <f t="shared" si="78"/>
        <v>0</v>
      </c>
      <c r="Q478" s="72"/>
      <c r="R478" s="73">
        <f t="shared" si="79"/>
        <v>0</v>
      </c>
      <c r="S478" s="72"/>
      <c r="T478" s="73">
        <f t="shared" si="80"/>
        <v>0</v>
      </c>
      <c r="U478" s="72"/>
      <c r="V478" s="73">
        <f t="shared" si="81"/>
        <v>0</v>
      </c>
      <c r="W478" s="72"/>
      <c r="X478" s="73">
        <f t="shared" si="82"/>
        <v>0</v>
      </c>
    </row>
    <row r="479" spans="1:24" x14ac:dyDescent="0.2">
      <c r="A479" s="53"/>
      <c r="B479" s="121"/>
      <c r="C479" s="22"/>
      <c r="D479" s="31" t="s">
        <v>792</v>
      </c>
      <c r="E479" s="31"/>
      <c r="F479" s="103"/>
      <c r="G479" s="17"/>
      <c r="H479" s="93"/>
      <c r="I479" s="83">
        <f t="shared" si="74"/>
        <v>0</v>
      </c>
      <c r="J479" s="84">
        <f t="shared" si="75"/>
        <v>0</v>
      </c>
      <c r="K479" s="72"/>
      <c r="L479" s="73">
        <f t="shared" si="76"/>
        <v>0</v>
      </c>
      <c r="M479" s="72"/>
      <c r="N479" s="73">
        <f t="shared" si="77"/>
        <v>0</v>
      </c>
      <c r="O479" s="72"/>
      <c r="P479" s="73">
        <f t="shared" si="78"/>
        <v>0</v>
      </c>
      <c r="Q479" s="72"/>
      <c r="R479" s="73">
        <f t="shared" si="79"/>
        <v>0</v>
      </c>
      <c r="S479" s="72"/>
      <c r="T479" s="73">
        <f t="shared" si="80"/>
        <v>0</v>
      </c>
      <c r="U479" s="72"/>
      <c r="V479" s="73">
        <f t="shared" si="81"/>
        <v>0</v>
      </c>
      <c r="W479" s="72"/>
      <c r="X479" s="73">
        <f t="shared" si="82"/>
        <v>0</v>
      </c>
    </row>
    <row r="480" spans="1:24" ht="38.25" x14ac:dyDescent="0.2">
      <c r="A480" s="53">
        <v>410</v>
      </c>
      <c r="B480" s="121" t="s">
        <v>2624</v>
      </c>
      <c r="C480" s="15" t="s">
        <v>793</v>
      </c>
      <c r="D480" s="16" t="s">
        <v>794</v>
      </c>
      <c r="E480" s="16"/>
      <c r="F480" s="103" t="s">
        <v>2625</v>
      </c>
      <c r="G480" s="17" t="s">
        <v>2877</v>
      </c>
      <c r="H480" s="93">
        <v>178</v>
      </c>
      <c r="I480" s="83">
        <f t="shared" si="74"/>
        <v>0</v>
      </c>
      <c r="J480" s="84">
        <f t="shared" si="75"/>
        <v>0</v>
      </c>
      <c r="K480" s="72"/>
      <c r="L480" s="73">
        <f t="shared" si="76"/>
        <v>0</v>
      </c>
      <c r="M480" s="72"/>
      <c r="N480" s="73">
        <f t="shared" si="77"/>
        <v>0</v>
      </c>
      <c r="O480" s="72"/>
      <c r="P480" s="73">
        <f t="shared" si="78"/>
        <v>0</v>
      </c>
      <c r="Q480" s="72"/>
      <c r="R480" s="73">
        <f t="shared" si="79"/>
        <v>0</v>
      </c>
      <c r="S480" s="72"/>
      <c r="T480" s="73">
        <f t="shared" si="80"/>
        <v>0</v>
      </c>
      <c r="U480" s="72"/>
      <c r="V480" s="73">
        <f t="shared" si="81"/>
        <v>0</v>
      </c>
      <c r="W480" s="72"/>
      <c r="X480" s="73">
        <f t="shared" si="82"/>
        <v>0</v>
      </c>
    </row>
    <row r="481" spans="1:24" ht="38.25" x14ac:dyDescent="0.2">
      <c r="A481" s="53">
        <f t="shared" si="83"/>
        <v>411</v>
      </c>
      <c r="B481" s="121" t="s">
        <v>2626</v>
      </c>
      <c r="C481" s="15" t="s">
        <v>793</v>
      </c>
      <c r="D481" s="16" t="s">
        <v>891</v>
      </c>
      <c r="E481" s="16"/>
      <c r="F481" s="103" t="s">
        <v>2627</v>
      </c>
      <c r="G481" s="17" t="s">
        <v>2877</v>
      </c>
      <c r="H481" s="93">
        <v>178</v>
      </c>
      <c r="I481" s="83">
        <f t="shared" si="74"/>
        <v>0</v>
      </c>
      <c r="J481" s="84">
        <f t="shared" si="75"/>
        <v>0</v>
      </c>
      <c r="K481" s="72"/>
      <c r="L481" s="73">
        <f t="shared" si="76"/>
        <v>0</v>
      </c>
      <c r="M481" s="72"/>
      <c r="N481" s="73">
        <f t="shared" si="77"/>
        <v>0</v>
      </c>
      <c r="O481" s="72"/>
      <c r="P481" s="73">
        <f t="shared" si="78"/>
        <v>0</v>
      </c>
      <c r="Q481" s="72"/>
      <c r="R481" s="73">
        <f t="shared" si="79"/>
        <v>0</v>
      </c>
      <c r="S481" s="72"/>
      <c r="T481" s="73">
        <f t="shared" si="80"/>
        <v>0</v>
      </c>
      <c r="U481" s="72"/>
      <c r="V481" s="73">
        <f t="shared" si="81"/>
        <v>0</v>
      </c>
      <c r="W481" s="72"/>
      <c r="X481" s="73">
        <f t="shared" si="82"/>
        <v>0</v>
      </c>
    </row>
    <row r="482" spans="1:24" ht="38.25" x14ac:dyDescent="0.2">
      <c r="A482" s="53">
        <f t="shared" si="83"/>
        <v>412</v>
      </c>
      <c r="B482" s="121" t="s">
        <v>2628</v>
      </c>
      <c r="C482" s="15" t="s">
        <v>793</v>
      </c>
      <c r="D482" s="16" t="s">
        <v>125</v>
      </c>
      <c r="E482" s="16"/>
      <c r="F482" s="103" t="s">
        <v>2629</v>
      </c>
      <c r="G482" s="17" t="s">
        <v>2877</v>
      </c>
      <c r="H482" s="93">
        <v>178</v>
      </c>
      <c r="I482" s="83">
        <f t="shared" si="74"/>
        <v>0</v>
      </c>
      <c r="J482" s="84">
        <f t="shared" si="75"/>
        <v>0</v>
      </c>
      <c r="K482" s="72"/>
      <c r="L482" s="73">
        <f t="shared" si="76"/>
        <v>0</v>
      </c>
      <c r="M482" s="72"/>
      <c r="N482" s="73">
        <f t="shared" si="77"/>
        <v>0</v>
      </c>
      <c r="O482" s="72"/>
      <c r="P482" s="73">
        <f t="shared" si="78"/>
        <v>0</v>
      </c>
      <c r="Q482" s="72"/>
      <c r="R482" s="73">
        <f t="shared" si="79"/>
        <v>0</v>
      </c>
      <c r="S482" s="72"/>
      <c r="T482" s="73">
        <f t="shared" si="80"/>
        <v>0</v>
      </c>
      <c r="U482" s="72"/>
      <c r="V482" s="73">
        <f t="shared" si="81"/>
        <v>0</v>
      </c>
      <c r="W482" s="72"/>
      <c r="X482" s="73">
        <f t="shared" si="82"/>
        <v>0</v>
      </c>
    </row>
    <row r="483" spans="1:24" ht="38.25" x14ac:dyDescent="0.2">
      <c r="A483" s="53">
        <f t="shared" si="83"/>
        <v>413</v>
      </c>
      <c r="B483" s="121" t="s">
        <v>2630</v>
      </c>
      <c r="C483" s="15" t="s">
        <v>793</v>
      </c>
      <c r="D483" s="16" t="s">
        <v>126</v>
      </c>
      <c r="E483" s="16"/>
      <c r="F483" s="103" t="s">
        <v>2631</v>
      </c>
      <c r="G483" s="17" t="s">
        <v>2877</v>
      </c>
      <c r="H483" s="93">
        <v>178</v>
      </c>
      <c r="I483" s="83">
        <f t="shared" si="74"/>
        <v>0</v>
      </c>
      <c r="J483" s="84">
        <f t="shared" si="75"/>
        <v>0</v>
      </c>
      <c r="K483" s="72"/>
      <c r="L483" s="73">
        <f t="shared" si="76"/>
        <v>0</v>
      </c>
      <c r="M483" s="72"/>
      <c r="N483" s="73">
        <f t="shared" si="77"/>
        <v>0</v>
      </c>
      <c r="O483" s="72"/>
      <c r="P483" s="73">
        <f t="shared" si="78"/>
        <v>0</v>
      </c>
      <c r="Q483" s="72"/>
      <c r="R483" s="73">
        <f t="shared" si="79"/>
        <v>0</v>
      </c>
      <c r="S483" s="72"/>
      <c r="T483" s="73">
        <f t="shared" si="80"/>
        <v>0</v>
      </c>
      <c r="U483" s="72"/>
      <c r="V483" s="73">
        <f t="shared" si="81"/>
        <v>0</v>
      </c>
      <c r="W483" s="72"/>
      <c r="X483" s="73">
        <f t="shared" si="82"/>
        <v>0</v>
      </c>
    </row>
    <row r="484" spans="1:24" ht="38.25" x14ac:dyDescent="0.2">
      <c r="A484" s="53">
        <f t="shared" si="83"/>
        <v>414</v>
      </c>
      <c r="B484" s="121" t="s">
        <v>2632</v>
      </c>
      <c r="C484" s="15" t="s">
        <v>793</v>
      </c>
      <c r="D484" s="16" t="s">
        <v>316</v>
      </c>
      <c r="E484" s="16"/>
      <c r="F484" s="103" t="s">
        <v>2633</v>
      </c>
      <c r="G484" s="17" t="s">
        <v>2877</v>
      </c>
      <c r="H484" s="93">
        <v>178</v>
      </c>
      <c r="I484" s="83">
        <f t="shared" si="74"/>
        <v>0</v>
      </c>
      <c r="J484" s="84">
        <f t="shared" si="75"/>
        <v>0</v>
      </c>
      <c r="K484" s="72"/>
      <c r="L484" s="73">
        <f t="shared" si="76"/>
        <v>0</v>
      </c>
      <c r="M484" s="72"/>
      <c r="N484" s="73">
        <f t="shared" si="77"/>
        <v>0</v>
      </c>
      <c r="O484" s="72"/>
      <c r="P484" s="73">
        <f t="shared" si="78"/>
        <v>0</v>
      </c>
      <c r="Q484" s="72"/>
      <c r="R484" s="73">
        <f t="shared" si="79"/>
        <v>0</v>
      </c>
      <c r="S484" s="72"/>
      <c r="T484" s="73">
        <f t="shared" si="80"/>
        <v>0</v>
      </c>
      <c r="U484" s="72"/>
      <c r="V484" s="73">
        <f t="shared" si="81"/>
        <v>0</v>
      </c>
      <c r="W484" s="72"/>
      <c r="X484" s="73">
        <f t="shared" si="82"/>
        <v>0</v>
      </c>
    </row>
    <row r="485" spans="1:24" ht="25.5" x14ac:dyDescent="0.2">
      <c r="A485" s="53"/>
      <c r="B485" s="121"/>
      <c r="C485" s="15"/>
      <c r="D485" s="122" t="s">
        <v>802</v>
      </c>
      <c r="E485" s="122"/>
      <c r="F485" s="103"/>
      <c r="G485" s="17"/>
      <c r="H485" s="93"/>
      <c r="I485" s="83">
        <f t="shared" si="74"/>
        <v>0</v>
      </c>
      <c r="J485" s="84">
        <f t="shared" si="75"/>
        <v>0</v>
      </c>
      <c r="K485" s="72"/>
      <c r="L485" s="73">
        <f t="shared" si="76"/>
        <v>0</v>
      </c>
      <c r="M485" s="72"/>
      <c r="N485" s="73">
        <f t="shared" si="77"/>
        <v>0</v>
      </c>
      <c r="O485" s="72"/>
      <c r="P485" s="73">
        <f t="shared" si="78"/>
        <v>0</v>
      </c>
      <c r="Q485" s="72"/>
      <c r="R485" s="73">
        <f t="shared" si="79"/>
        <v>0</v>
      </c>
      <c r="S485" s="72"/>
      <c r="T485" s="73">
        <f t="shared" si="80"/>
        <v>0</v>
      </c>
      <c r="U485" s="72"/>
      <c r="V485" s="73">
        <f t="shared" si="81"/>
        <v>0</v>
      </c>
      <c r="W485" s="72"/>
      <c r="X485" s="73">
        <f t="shared" si="82"/>
        <v>0</v>
      </c>
    </row>
    <row r="486" spans="1:24" ht="38.25" x14ac:dyDescent="0.2">
      <c r="A486" s="53">
        <v>415</v>
      </c>
      <c r="B486" s="121" t="s">
        <v>2634</v>
      </c>
      <c r="C486" s="15" t="s">
        <v>793</v>
      </c>
      <c r="D486" s="16" t="s">
        <v>804</v>
      </c>
      <c r="E486" s="16"/>
      <c r="F486" s="103" t="s">
        <v>2635</v>
      </c>
      <c r="G486" s="17" t="s">
        <v>2877</v>
      </c>
      <c r="H486" s="93">
        <v>178</v>
      </c>
      <c r="I486" s="83">
        <f t="shared" si="74"/>
        <v>0</v>
      </c>
      <c r="J486" s="84">
        <f t="shared" si="75"/>
        <v>0</v>
      </c>
      <c r="K486" s="72"/>
      <c r="L486" s="73">
        <f t="shared" si="76"/>
        <v>0</v>
      </c>
      <c r="M486" s="72"/>
      <c r="N486" s="73">
        <f t="shared" si="77"/>
        <v>0</v>
      </c>
      <c r="O486" s="72"/>
      <c r="P486" s="73">
        <f t="shared" si="78"/>
        <v>0</v>
      </c>
      <c r="Q486" s="72"/>
      <c r="R486" s="73">
        <f t="shared" si="79"/>
        <v>0</v>
      </c>
      <c r="S486" s="72"/>
      <c r="T486" s="73">
        <f t="shared" si="80"/>
        <v>0</v>
      </c>
      <c r="U486" s="72"/>
      <c r="V486" s="73">
        <f t="shared" si="81"/>
        <v>0</v>
      </c>
      <c r="W486" s="72"/>
      <c r="X486" s="73">
        <f t="shared" si="82"/>
        <v>0</v>
      </c>
    </row>
    <row r="487" spans="1:24" x14ac:dyDescent="0.2">
      <c r="A487" s="53"/>
      <c r="B487" s="121"/>
      <c r="C487" s="15"/>
      <c r="D487" s="31" t="s">
        <v>1278</v>
      </c>
      <c r="E487" s="31"/>
      <c r="F487" s="103"/>
      <c r="G487" s="17"/>
      <c r="H487" s="93"/>
      <c r="I487" s="83">
        <f t="shared" si="74"/>
        <v>0</v>
      </c>
      <c r="J487" s="84">
        <f t="shared" si="75"/>
        <v>0</v>
      </c>
      <c r="K487" s="72"/>
      <c r="L487" s="73">
        <f t="shared" si="76"/>
        <v>0</v>
      </c>
      <c r="M487" s="72"/>
      <c r="N487" s="73">
        <f t="shared" si="77"/>
        <v>0</v>
      </c>
      <c r="O487" s="72"/>
      <c r="P487" s="73">
        <f t="shared" si="78"/>
        <v>0</v>
      </c>
      <c r="Q487" s="72"/>
      <c r="R487" s="73">
        <f t="shared" si="79"/>
        <v>0</v>
      </c>
      <c r="S487" s="72"/>
      <c r="T487" s="73">
        <f t="shared" si="80"/>
        <v>0</v>
      </c>
      <c r="U487" s="72"/>
      <c r="V487" s="73">
        <f t="shared" si="81"/>
        <v>0</v>
      </c>
      <c r="W487" s="72"/>
      <c r="X487" s="73">
        <f t="shared" si="82"/>
        <v>0</v>
      </c>
    </row>
    <row r="488" spans="1:24" ht="38.25" x14ac:dyDescent="0.2">
      <c r="A488" s="53">
        <v>416</v>
      </c>
      <c r="B488" s="121" t="s">
        <v>2636</v>
      </c>
      <c r="C488" s="15" t="s">
        <v>1279</v>
      </c>
      <c r="D488" s="16" t="s">
        <v>1280</v>
      </c>
      <c r="E488" s="16"/>
      <c r="F488" s="103" t="s">
        <v>2637</v>
      </c>
      <c r="G488" s="17" t="s">
        <v>2877</v>
      </c>
      <c r="H488" s="93">
        <v>178</v>
      </c>
      <c r="I488" s="83">
        <f t="shared" si="74"/>
        <v>0</v>
      </c>
      <c r="J488" s="84">
        <f t="shared" si="75"/>
        <v>0</v>
      </c>
      <c r="K488" s="72"/>
      <c r="L488" s="73">
        <f t="shared" si="76"/>
        <v>0</v>
      </c>
      <c r="M488" s="72"/>
      <c r="N488" s="73">
        <f t="shared" si="77"/>
        <v>0</v>
      </c>
      <c r="O488" s="72"/>
      <c r="P488" s="73">
        <f t="shared" si="78"/>
        <v>0</v>
      </c>
      <c r="Q488" s="72"/>
      <c r="R488" s="73">
        <f t="shared" si="79"/>
        <v>0</v>
      </c>
      <c r="S488" s="72"/>
      <c r="T488" s="73">
        <f t="shared" si="80"/>
        <v>0</v>
      </c>
      <c r="U488" s="72"/>
      <c r="V488" s="73">
        <f t="shared" si="81"/>
        <v>0</v>
      </c>
      <c r="W488" s="72"/>
      <c r="X488" s="73">
        <f t="shared" si="82"/>
        <v>0</v>
      </c>
    </row>
    <row r="489" spans="1:24" ht="38.25" x14ac:dyDescent="0.2">
      <c r="A489" s="53">
        <f t="shared" si="83"/>
        <v>417</v>
      </c>
      <c r="B489" s="121" t="s">
        <v>2638</v>
      </c>
      <c r="C489" s="15" t="s">
        <v>1279</v>
      </c>
      <c r="D489" s="16" t="s">
        <v>1281</v>
      </c>
      <c r="E489" s="16"/>
      <c r="F489" s="103" t="s">
        <v>2639</v>
      </c>
      <c r="G489" s="17" t="s">
        <v>2877</v>
      </c>
      <c r="H489" s="93">
        <v>178</v>
      </c>
      <c r="I489" s="83">
        <f t="shared" si="74"/>
        <v>0</v>
      </c>
      <c r="J489" s="84">
        <f t="shared" si="75"/>
        <v>0</v>
      </c>
      <c r="K489" s="72"/>
      <c r="L489" s="73">
        <f t="shared" si="76"/>
        <v>0</v>
      </c>
      <c r="M489" s="72"/>
      <c r="N489" s="73">
        <f t="shared" si="77"/>
        <v>0</v>
      </c>
      <c r="O489" s="72"/>
      <c r="P489" s="73">
        <f t="shared" si="78"/>
        <v>0</v>
      </c>
      <c r="Q489" s="72"/>
      <c r="R489" s="73">
        <f t="shared" si="79"/>
        <v>0</v>
      </c>
      <c r="S489" s="72"/>
      <c r="T489" s="73">
        <f t="shared" si="80"/>
        <v>0</v>
      </c>
      <c r="U489" s="72"/>
      <c r="V489" s="73">
        <f t="shared" si="81"/>
        <v>0</v>
      </c>
      <c r="W489" s="72"/>
      <c r="X489" s="73">
        <f t="shared" si="82"/>
        <v>0</v>
      </c>
    </row>
    <row r="490" spans="1:24" ht="38.25" x14ac:dyDescent="0.2">
      <c r="A490" s="53">
        <f t="shared" si="83"/>
        <v>418</v>
      </c>
      <c r="B490" s="121" t="s">
        <v>2640</v>
      </c>
      <c r="C490" s="15" t="s">
        <v>1279</v>
      </c>
      <c r="D490" s="16" t="s">
        <v>1282</v>
      </c>
      <c r="E490" s="16"/>
      <c r="F490" s="103" t="s">
        <v>2641</v>
      </c>
      <c r="G490" s="17" t="s">
        <v>2877</v>
      </c>
      <c r="H490" s="93">
        <v>178</v>
      </c>
      <c r="I490" s="83">
        <f t="shared" si="74"/>
        <v>0</v>
      </c>
      <c r="J490" s="84">
        <f t="shared" si="75"/>
        <v>0</v>
      </c>
      <c r="K490" s="72"/>
      <c r="L490" s="73">
        <f t="shared" si="76"/>
        <v>0</v>
      </c>
      <c r="M490" s="72"/>
      <c r="N490" s="73">
        <f t="shared" si="77"/>
        <v>0</v>
      </c>
      <c r="O490" s="72"/>
      <c r="P490" s="73">
        <f t="shared" si="78"/>
        <v>0</v>
      </c>
      <c r="Q490" s="72"/>
      <c r="R490" s="73">
        <f t="shared" si="79"/>
        <v>0</v>
      </c>
      <c r="S490" s="72"/>
      <c r="T490" s="73">
        <f t="shared" si="80"/>
        <v>0</v>
      </c>
      <c r="U490" s="72"/>
      <c r="V490" s="73">
        <f t="shared" si="81"/>
        <v>0</v>
      </c>
      <c r="W490" s="72"/>
      <c r="X490" s="73">
        <f t="shared" si="82"/>
        <v>0</v>
      </c>
    </row>
    <row r="491" spans="1:24" ht="38.25" x14ac:dyDescent="0.2">
      <c r="A491" s="53">
        <f t="shared" si="83"/>
        <v>419</v>
      </c>
      <c r="B491" s="121" t="s">
        <v>2642</v>
      </c>
      <c r="C491" s="15" t="s">
        <v>1279</v>
      </c>
      <c r="D491" s="16" t="s">
        <v>1566</v>
      </c>
      <c r="E491" s="16"/>
      <c r="F491" s="103" t="s">
        <v>2643</v>
      </c>
      <c r="G491" s="17" t="s">
        <v>2877</v>
      </c>
      <c r="H491" s="93">
        <v>178</v>
      </c>
      <c r="I491" s="83">
        <f t="shared" si="74"/>
        <v>0</v>
      </c>
      <c r="J491" s="84">
        <f t="shared" si="75"/>
        <v>0</v>
      </c>
      <c r="K491" s="72"/>
      <c r="L491" s="73">
        <f t="shared" si="76"/>
        <v>0</v>
      </c>
      <c r="M491" s="72"/>
      <c r="N491" s="73">
        <f t="shared" si="77"/>
        <v>0</v>
      </c>
      <c r="O491" s="72"/>
      <c r="P491" s="73">
        <f t="shared" si="78"/>
        <v>0</v>
      </c>
      <c r="Q491" s="72"/>
      <c r="R491" s="73">
        <f t="shared" si="79"/>
        <v>0</v>
      </c>
      <c r="S491" s="72"/>
      <c r="T491" s="73">
        <f t="shared" si="80"/>
        <v>0</v>
      </c>
      <c r="U491" s="72"/>
      <c r="V491" s="73">
        <f t="shared" si="81"/>
        <v>0</v>
      </c>
      <c r="W491" s="72"/>
      <c r="X491" s="73">
        <f t="shared" si="82"/>
        <v>0</v>
      </c>
    </row>
    <row r="492" spans="1:24" ht="39" thickBot="1" x14ac:dyDescent="0.25">
      <c r="A492" s="97">
        <f t="shared" si="83"/>
        <v>420</v>
      </c>
      <c r="B492" s="123" t="s">
        <v>2644</v>
      </c>
      <c r="C492" s="124" t="s">
        <v>1279</v>
      </c>
      <c r="D492" s="125" t="s">
        <v>1558</v>
      </c>
      <c r="E492" s="125"/>
      <c r="F492" s="126" t="s">
        <v>2645</v>
      </c>
      <c r="G492" s="127" t="s">
        <v>2877</v>
      </c>
      <c r="H492" s="94">
        <v>178</v>
      </c>
      <c r="I492" s="83">
        <f t="shared" si="74"/>
        <v>0</v>
      </c>
      <c r="J492" s="84">
        <f t="shared" si="75"/>
        <v>0</v>
      </c>
      <c r="K492" s="72"/>
      <c r="L492" s="73">
        <f t="shared" si="76"/>
        <v>0</v>
      </c>
      <c r="M492" s="72"/>
      <c r="N492" s="73">
        <f t="shared" si="77"/>
        <v>0</v>
      </c>
      <c r="O492" s="72"/>
      <c r="P492" s="73">
        <f t="shared" si="78"/>
        <v>0</v>
      </c>
      <c r="Q492" s="72"/>
      <c r="R492" s="73">
        <f t="shared" si="79"/>
        <v>0</v>
      </c>
      <c r="S492" s="72"/>
      <c r="T492" s="73">
        <f t="shared" si="80"/>
        <v>0</v>
      </c>
      <c r="U492" s="72"/>
      <c r="V492" s="73">
        <f t="shared" si="81"/>
        <v>0</v>
      </c>
      <c r="W492" s="72"/>
      <c r="X492" s="73">
        <f t="shared" si="82"/>
        <v>0</v>
      </c>
    </row>
    <row r="493" spans="1:24" ht="12.75" customHeight="1" x14ac:dyDescent="0.2">
      <c r="B493" s="231" t="s">
        <v>1580</v>
      </c>
      <c r="C493" s="231"/>
      <c r="D493" s="231"/>
      <c r="E493" s="231"/>
      <c r="F493" s="231"/>
      <c r="G493" s="231"/>
      <c r="H493" s="231"/>
    </row>
    <row r="494" spans="1:24" ht="30" customHeight="1" x14ac:dyDescent="0.2">
      <c r="B494" s="231" t="s">
        <v>2818</v>
      </c>
      <c r="C494" s="231"/>
      <c r="D494" s="231"/>
      <c r="E494" s="231"/>
    </row>
    <row r="495" spans="1:24" x14ac:dyDescent="0.2">
      <c r="D495" s="65"/>
      <c r="E495" s="65"/>
    </row>
  </sheetData>
  <autoFilter ref="B3:H494"/>
  <customSheetViews>
    <customSheetView guid="{3ECA01B1-C48A-4299-AA39-7A1C27DC30E2}" showPageBreaks="1" printArea="1" showAutoFilter="1">
      <pane ySplit="4" topLeftCell="A5" activePane="bottomLeft" state="frozen"/>
      <selection pane="bottomLeft" activeCell="D16" sqref="D16"/>
      <pageMargins left="0.74803149606299213" right="0.74803149606299213" top="0.98425196850393704" bottom="0.98425196850393704" header="0.51181102362204722" footer="0.51181102362204722"/>
      <pageSetup paperSize="9" scale="55" orientation="portrait" r:id="rId1"/>
      <headerFooter alignWithMargins="0"/>
      <autoFilter ref="B3:H494"/>
    </customSheetView>
  </customSheetViews>
  <mergeCells count="20">
    <mergeCell ref="B494:E494"/>
    <mergeCell ref="Q2:R3"/>
    <mergeCell ref="S2:T3"/>
    <mergeCell ref="U2:V3"/>
    <mergeCell ref="W2:X3"/>
    <mergeCell ref="A2:G2"/>
    <mergeCell ref="C3:C4"/>
    <mergeCell ref="D3:D4"/>
    <mergeCell ref="I2:J3"/>
    <mergeCell ref="K2:L3"/>
    <mergeCell ref="M2:N3"/>
    <mergeCell ref="O2:P3"/>
    <mergeCell ref="A1:J1"/>
    <mergeCell ref="A3:A4"/>
    <mergeCell ref="B493:H493"/>
    <mergeCell ref="F3:F4"/>
    <mergeCell ref="G3:G4"/>
    <mergeCell ref="H3:H4"/>
    <mergeCell ref="B3:B4"/>
    <mergeCell ref="E3:E4"/>
  </mergeCells>
  <hyperlinks>
    <hyperlink ref="F9" r:id="rId2"/>
    <hyperlink ref="F10" r:id="rId3"/>
    <hyperlink ref="F11" r:id="rId4"/>
    <hyperlink ref="F12" r:id="rId5"/>
    <hyperlink ref="F98" r:id="rId6" display="http://xn--80aaagrzcfnld3a0h.xn--p1ai/catalog/glavnaya_stranitsa_2/940/"/>
    <hyperlink ref="F99" r:id="rId7" display="http://xn--80aaagrzcfnld3a0h.xn--p1ai/catalog/glavnaya_stranitsa_2/941/"/>
    <hyperlink ref="F100" r:id="rId8"/>
    <hyperlink ref="F101" r:id="rId9"/>
    <hyperlink ref="F102" r:id="rId10"/>
    <hyperlink ref="F103" r:id="rId11"/>
    <hyperlink ref="F104" r:id="rId12"/>
    <hyperlink ref="F109" r:id="rId13" display="http://xn--80aaagrzcfnld3a0h.xn--p1ai/catalog/glavnaya_stranitsa_2/926/"/>
    <hyperlink ref="F110" r:id="rId14" display="http://xn--80aaagrzcfnld3a0h.xn--p1ai/catalog/glavnaya_stranitsa_2/925/"/>
    <hyperlink ref="F19" r:id="rId15"/>
    <hyperlink ref="F20" r:id="rId16"/>
    <hyperlink ref="F21" r:id="rId17"/>
    <hyperlink ref="F22" r:id="rId18"/>
    <hyperlink ref="F126" r:id="rId19"/>
    <hyperlink ref="F127" r:id="rId20"/>
    <hyperlink ref="F128" r:id="rId21" display="http://xn--80aaagrzcfnld3a0h.xn--p1ai/catalog/glavnaya_stranitsa_2/999/"/>
    <hyperlink ref="F129" r:id="rId22" display="http://xn--80aaagrzcfnld3a0h.xn--p1ai/catalog/glavnaya_stranitsa_2/1001/"/>
    <hyperlink ref="F14" r:id="rId23"/>
    <hyperlink ref="F15" r:id="rId24"/>
    <hyperlink ref="F16" r:id="rId25"/>
    <hyperlink ref="F17" r:id="rId26"/>
    <hyperlink ref="F119" r:id="rId27"/>
    <hyperlink ref="F120" r:id="rId28"/>
    <hyperlink ref="F170" r:id="rId29"/>
    <hyperlink ref="F171" r:id="rId30"/>
    <hyperlink ref="F172" r:id="rId31"/>
    <hyperlink ref="F173" r:id="rId32" display="http://xn--80aaagrzcfnld3a0h.xn--p1ai/catalog/glavnaya_stranitsa_2/1022/"/>
    <hyperlink ref="F174" r:id="rId33" display="http://xn--80aaagrzcfnld3a0h.xn--p1ai/catalog/glavnaya_stranitsa_2/1023/"/>
    <hyperlink ref="F175" r:id="rId34" display="http://xn--80aaagrzcfnld3a0h.xn--p1ai/catalog/glavnaya_stranitsa_2/1024/"/>
    <hyperlink ref="F176" r:id="rId35"/>
    <hyperlink ref="F177" r:id="rId36" display="http://xn--80aaagrzcfnld3a0h.xn--p1ai/catalog/glavnaya_stranitsa_2/1027/"/>
    <hyperlink ref="F178" r:id="rId37"/>
    <hyperlink ref="F179" r:id="rId38"/>
    <hyperlink ref="F180" r:id="rId39" display="http://xn--80aaagrzcfnld3a0h.xn--p1ai/catalog/glavnaya_stranitsa_2/1018/"/>
    <hyperlink ref="F181" r:id="rId40" display="http://xn--80aaagrzcfnld3a0h.xn--p1ai/catalog/glavnaya_stranitsa_2/1020/"/>
    <hyperlink ref="F182" r:id="rId41" display="http://xn--80aaagrzcfnld3a0h.xn--p1ai/catalog/glavnaya_stranitsa_2/1019/"/>
    <hyperlink ref="F183" r:id="rId42" display="http://xn--80aaagrzcfnld3a0h.xn--p1ai/catalog/glavnaya_stranitsa_2/1021/"/>
    <hyperlink ref="F185" r:id="rId43"/>
    <hyperlink ref="F186" r:id="rId44"/>
    <hyperlink ref="F187" r:id="rId45"/>
    <hyperlink ref="F188" r:id="rId46"/>
    <hyperlink ref="F194" r:id="rId47" display="http://xn--80aaagrzcfnld3a0h.xn--p1ai/catalog/glavnaya_stranitsa_2/965/"/>
    <hyperlink ref="F195" r:id="rId48" display="http://xn--80aaagrzcfnld3a0h.xn--p1ai/catalog/glavnaya_stranitsa_2/966/"/>
    <hyperlink ref="F196" r:id="rId49" display="http://xn--80aaagrzcfnld3a0h.xn--p1ai/catalog/glavnaya_stranitsa_2/967/"/>
    <hyperlink ref="F197" r:id="rId50" display="http://xn--80aaagrzcfnld3a0h.xn--p1ai/catalog/glavnaya_stranitsa_2/968/"/>
    <hyperlink ref="F198" r:id="rId51" display="http://xn--80aaagrzcfnld3a0h.xn--p1ai/catalog/glavnaya_stranitsa_2/969/"/>
    <hyperlink ref="F199" r:id="rId52"/>
    <hyperlink ref="F37" r:id="rId53"/>
    <hyperlink ref="F38" r:id="rId54"/>
    <hyperlink ref="F39" r:id="rId55"/>
    <hyperlink ref="F40" r:id="rId56"/>
    <hyperlink ref="F33" r:id="rId57"/>
    <hyperlink ref="F34" r:id="rId58"/>
    <hyperlink ref="F35" r:id="rId59"/>
    <hyperlink ref="F201" r:id="rId60"/>
    <hyperlink ref="F202" r:id="rId61"/>
    <hyperlink ref="F203" r:id="rId62"/>
    <hyperlink ref="F204" r:id="rId63"/>
    <hyperlink ref="F224" r:id="rId64" display="http://xn--80aaagrzcfnld3a0h.xn--p1ai/catalog/glavnaya_stranitsa_2/1183/"/>
    <hyperlink ref="F220" r:id="rId65" display="http://xn--80aaagrzcfnld3a0h.xn--p1ai/catalog/glavnaya_stranitsa_2/1178/"/>
    <hyperlink ref="F221" r:id="rId66" display="http://xn--80aaagrzcfnld3a0h.xn--p1ai/catalog/glavnaya_stranitsa_2/1182/"/>
    <hyperlink ref="F222" r:id="rId67" display="http://xn--80aaagrzcfnld3a0h.xn--p1ai/catalog/glavnaya_stranitsa_2/1179/"/>
    <hyperlink ref="F219" r:id="rId68" display="http://xn--80aaagrzcfnld3a0h.xn--p1ai/catalog/glavnaya_stranitsa_2/1177/"/>
    <hyperlink ref="F223" r:id="rId69" display="http://xn--80aaagrzcfnld3a0h.xn--p1ai/catalog/glavnaya_stranitsa_2/1180/"/>
    <hyperlink ref="F218" r:id="rId70" display="http://xn--80aaagrzcfnld3a0h.xn--p1ai/catalog/glavnaya_stranitsa_2/1181/"/>
    <hyperlink ref="F230" r:id="rId71" display="http://xn--80aaagrzcfnld3a0h.xn--p1ai/catalog/glavnaya_stranitsa_2/1174/"/>
    <hyperlink ref="F231" r:id="rId72" display="http://xn--80aaagrzcfnld3a0h.xn--p1ai/catalog/glavnaya_stranitsa_2/1175/"/>
    <hyperlink ref="F232" r:id="rId73" display="http://xn--80aaagrzcfnld3a0h.xn--p1ai/catalog/glavnaya_stranitsa_2/1173/"/>
    <hyperlink ref="F47" r:id="rId74" display="http://xn--80aaagrzcfnld3a0h.xn--p1ai/catalog/glavnaya_stranitsa_2/1262/"/>
    <hyperlink ref="F48" r:id="rId75" display="http://xn--80aaagrzcfnld3a0h.xn--p1ai/catalog/glavnaya_stranitsa_2/1261/"/>
    <hyperlink ref="F49" r:id="rId76" display="http://xn--80aaagrzcfnld3a0h.xn--p1ai/catalog/glavnaya_stranitsa_2/1263/"/>
    <hyperlink ref="F50" r:id="rId77" display="http://xn--80aaagrzcfnld3a0h.xn--p1ai/catalog/glavnaya_stranitsa_2/1264/"/>
    <hyperlink ref="F51" r:id="rId78" display="http://xn--80aaagrzcfnld3a0h.xn--p1ai/catalog/glavnaya_stranitsa_2/1265/"/>
    <hyperlink ref="F52" r:id="rId79" display="http://xn--80aaagrzcfnld3a0h.xn--p1ai/catalog/glavnaya_stranitsa_2/1298/"/>
    <hyperlink ref="F53" r:id="rId80" display="http://xn--80aaagrzcfnld3a0h.xn--p1ai/catalog/glavnaya_stranitsa_2/1299/"/>
    <hyperlink ref="F95" r:id="rId81" display="http://xn--80aaagrzcfnld3a0h.xn--p1ai/catalog/glavnaya_stranitsa_2/936/"/>
    <hyperlink ref="F96" r:id="rId82" display="http://xn--80aaagrzcfnld3a0h.xn--p1ai/catalog/glavnaya_stranitsa_2/938/"/>
    <hyperlink ref="F59" r:id="rId83" display="http://xn--80aaagrzcfnld3a0h.xn--p1ai/catalog/glavnaya_stranitsa_2/1337/"/>
    <hyperlink ref="F60" r:id="rId84" display="http://xn--80aaagrzcfnld3a0h.xn--p1ai/catalog/glavnaya_stranitsa_2/1336/"/>
    <hyperlink ref="F61" r:id="rId85" display="http://xn--80aaagrzcfnld3a0h.xn--p1ai/catalog/glavnaya_stranitsa_2/1270/"/>
    <hyperlink ref="F63" r:id="rId86" display="http://xn--80aaagrzcfnld3a0h.xn--p1ai/catalog/glavnaya_stranitsa_2/1371/"/>
    <hyperlink ref="F67" r:id="rId87" display="http://xn--80aaagrzcfnld3a0h.xn--p1ai/catalog/glavnaya_stranitsa_2/1370/"/>
    <hyperlink ref="F249" r:id="rId88" display="http://xn--80aaagrzcfnld3a0h.xn--p1ai/catalog/glavnaya_stranitsa_2/1302/"/>
    <hyperlink ref="F250" r:id="rId89" display="http://xn--80aaagrzcfnld3a0h.xn--p1ai/catalog/glavnaya_stranitsa_2/1266/"/>
    <hyperlink ref="F251" r:id="rId90" display="http://xn--80aaagrzcfnld3a0h.xn--p1ai/catalog/glavnaya_stranitsa_2/1267/"/>
    <hyperlink ref="F252" r:id="rId91" display="http://xn--80aaagrzcfnld3a0h.xn--p1ai/catalog/glavnaya_stranitsa_2/1268/"/>
    <hyperlink ref="F253" r:id="rId92" display="http://xn--80aaagrzcfnld3a0h.xn--p1ai/catalog/glavnaya_stranitsa_2/1269/"/>
    <hyperlink ref="F254" r:id="rId93" display="http://xn--80aaagrzcfnld3a0h.xn--p1ai/catalog/glavnaya_stranitsa_2/1271/"/>
    <hyperlink ref="F255" r:id="rId94" display="http://xn--80aaagrzcfnld3a0h.xn--p1ai/catalog/glavnaya_stranitsa_2/1303/"/>
    <hyperlink ref="F256" r:id="rId95" display="http://xn--80aaagrzcfnld3a0h.xn--p1ai/catalog/glavnaya_stranitsa_2/1253/"/>
    <hyperlink ref="F257" r:id="rId96" display="http://xn--80aaagrzcfnld3a0h.xn--p1ai/catalog/glavnaya_stranitsa_2/1254/"/>
    <hyperlink ref="F258" r:id="rId97" display="http://xn--80aaagrzcfnld3a0h.xn--p1ai/catalog/glavnaya_stranitsa_2/1255/"/>
    <hyperlink ref="F259" r:id="rId98" display="http://xn--80aaagrzcfnld3a0h.xn--p1ai/catalog/glavnaya_stranitsa_2/1256/"/>
    <hyperlink ref="F260" r:id="rId99" display="http://xn--80aaagrzcfnld3a0h.xn--p1ai/catalog/glavnaya_stranitsa_2/1257/"/>
    <hyperlink ref="F261" r:id="rId100" display="http://xn--80aaagrzcfnld3a0h.xn--p1ai/catalog/glavnaya_stranitsa_2/1294/"/>
    <hyperlink ref="F262" r:id="rId101" display="http://xn--80aaagrzcfnld3a0h.xn--p1ai/catalog/glavnaya_stranitsa_2/1296/"/>
    <hyperlink ref="F263" r:id="rId102" display="http://xn--80aaagrzcfnld3a0h.xn--p1ai/catalog/glavnaya_stranitsa_2/1295/"/>
    <hyperlink ref="F264" r:id="rId103" display="http://xn--80aaagrzcfnld3a0h.xn--p1ai/catalog/glavnaya_stranitsa_2/1297/"/>
    <hyperlink ref="F265" r:id="rId104" display="http://xn--80aaagrzcfnld3a0h.xn--p1ai/catalog/glavnaya_stranitsa_2/1317/"/>
    <hyperlink ref="F277" r:id="rId105" display="http://xn--80aaagrzcfnld3a0h.xn--p1ai/catalog/glavnaya_stranitsa_2/1325/"/>
    <hyperlink ref="F278" r:id="rId106" display="http://xn--80aaagrzcfnld3a0h.xn--p1ai/catalog/glavnaya_stranitsa_2/1326/"/>
    <hyperlink ref="F279" r:id="rId107" display="http://xn--80aaagrzcfnld3a0h.xn--p1ai/catalog/glavnaya_stranitsa_2/1327/"/>
    <hyperlink ref="F280" r:id="rId108" display="http://xn--80aaagrzcfnld3a0h.xn--p1ai/catalog/glavnaya_stranitsa_2/1328/"/>
    <hyperlink ref="F281" r:id="rId109" display="http://xn--80aaagrzcfnld3a0h.xn--p1ai/catalog/glavnaya_stranitsa_2/1443/"/>
    <hyperlink ref="F298" r:id="rId110" display="http://xn--80aaagrzcfnld3a0h.xn--p1ai/catalog/glavnaya_stranitsa_2/1348/"/>
    <hyperlink ref="F299" r:id="rId111" display="http://xn--80aaagrzcfnld3a0h.xn--p1ai/catalog/glavnaya_stranitsa_2/1452/"/>
    <hyperlink ref="F325" r:id="rId112" display="http://xn--80aaagrzcfnld3a0h.xn--p1ai/catalog/glavnaya_stranitsa_2/1446/"/>
    <hyperlink ref="F326" r:id="rId113" display="http://xn--80aaagrzcfnld3a0h.xn--p1ai/catalog/glavnaya_stranitsa_2/1355/"/>
    <hyperlink ref="F327" r:id="rId114" display="http://xn--80aaagrzcfnld3a0h.xn--p1ai/catalog/glavnaya_stranitsa_2/1453/"/>
    <hyperlink ref="F302" r:id="rId115" display="http://xn--80aaagrzcfnld3a0h.xn--p1ai/catalog/glavnaya_stranitsa_2/1344/"/>
    <hyperlink ref="F303" r:id="rId116" display="http://xn--80aaagrzcfnld3a0h.xn--p1ai/catalog/glavnaya_stranitsa_2/1341/"/>
    <hyperlink ref="F304" r:id="rId117" display="http://xn--80aaagrzcfnld3a0h.xn--p1ai/catalog/glavnaya_stranitsa_2/1361/"/>
    <hyperlink ref="F305" r:id="rId118" display="http://xn--80aaagrzcfnld3a0h.xn--p1ai/catalog/glavnaya_stranitsa_2/1357/"/>
    <hyperlink ref="F301" r:id="rId119" display="http://xn--80aaagrzcfnld3a0h.xn--p1ai/catalog/glavnaya_stranitsa_2/1342/"/>
    <hyperlink ref="F300" r:id="rId120" display="http://xn--80aaagrzcfnld3a0h.xn--p1ai/catalog/glavnaya_stranitsa_2/1340/"/>
    <hyperlink ref="F295" r:id="rId121"/>
    <hyperlink ref="F296" r:id="rId122" display="http://xn--80aaagrzcfnld3a0h.xn--p1ai/catalog/glavnaya_stranitsa_2/1346/"/>
    <hyperlink ref="F297" r:id="rId123" display="http://xn--80aaagrzcfnld3a0h.xn--p1ai/catalog/glavnaya_stranitsa_2/1347/"/>
    <hyperlink ref="F306" r:id="rId124" display="http://xn--80aaagrzcfnld3a0h.xn--p1ai/catalog/glavnaya_stranitsa_2/1358/"/>
    <hyperlink ref="F308" r:id="rId125" display="http://xn--80aaagrzcfnld3a0h.xn--p1ai/catalog/glavnaya_stranitsa_2/1356/"/>
    <hyperlink ref="F309" r:id="rId126" display="http://xn--80aaagrzcfnld3a0h.xn--p1ai/catalog/glavnaya_stranitsa_2/1360/"/>
    <hyperlink ref="F307" r:id="rId127" display="http://xn--80aaagrzcfnld3a0h.xn--p1ai/catalog/glavnaya_stranitsa_2/1359/"/>
    <hyperlink ref="F311" r:id="rId128" display="http://xn--80aaagrzcfnld3a0h.xn--p1ai/catalog/glavnaya_stranitsa_2/1349/"/>
    <hyperlink ref="F312" r:id="rId129" display="http://xn--80aaagrzcfnld3a0h.xn--p1ai/catalog/glavnaya_stranitsa_2/1350/"/>
    <hyperlink ref="F318" r:id="rId130" display="http://xn--80aaagrzcfnld3a0h.xn--p1ai/catalog/glavnaya_stranitsa_2/1458/"/>
    <hyperlink ref="F319" r:id="rId131" display="http://xn--80aaagrzcfnld3a0h.xn--p1ai/catalog/glavnaya_stranitsa_2/1456/"/>
    <hyperlink ref="F317" r:id="rId132" display="http://xn--80aaagrzcfnld3a0h.xn--p1ai/catalog/glavnaya_stranitsa_2/1457/"/>
    <hyperlink ref="F313" r:id="rId133" display="http://xn--80aaagrzcfnld3a0h.xn--p1ai/catalog/glavnaya_stranitsa_2/1351/"/>
    <hyperlink ref="F314" r:id="rId134" display="http://xn--80aaagrzcfnld3a0h.xn--p1ai/catalog/glavnaya_stranitsa_2/1352/"/>
    <hyperlink ref="F320" r:id="rId135" display="http://xn--80aaagrzcfnld3a0h.xn--p1ai/catalog/glavnaya_stranitsa_2/1460/"/>
    <hyperlink ref="F321" r:id="rId136" display="http://xn--80aaagrzcfnld3a0h.xn--p1ai/catalog/glavnaya_stranitsa_2/1459/"/>
    <hyperlink ref="F315" r:id="rId137" display="http://xn--80aaagrzcfnld3a0h.xn--p1ai/catalog/glavnaya_stranitsa_2/1353/"/>
    <hyperlink ref="F316" r:id="rId138" display="http://xn--80aaagrzcfnld3a0h.xn--p1ai/catalog/glavnaya_stranitsa_2/1354/"/>
    <hyperlink ref="F322" r:id="rId139" display="http://xn--80aaagrzcfnld3a0h.xn--p1ai/catalog/glavnaya_stranitsa_2/1462/"/>
    <hyperlink ref="F323" r:id="rId140" display="http://xn--80aaagrzcfnld3a0h.xn--p1ai/catalog/glavnaya_stranitsa_2/1461/"/>
    <hyperlink ref="F331" r:id="rId141" display="http://xn--80aaagrzcfnld3a0h.xn--p1ai/catalog/glavnaya_stranitsa_2/1368/"/>
    <hyperlink ref="F333" r:id="rId142" display="http://xn--80aaagrzcfnld3a0h.xn--p1ai/catalog/glavnaya_stranitsa_2/1366/"/>
    <hyperlink ref="F334" r:id="rId143" display="http://xn--80aaagrzcfnld3a0h.xn--p1ai/catalog/glavnaya_stranitsa_2/1367/"/>
    <hyperlink ref="F332" r:id="rId144" display="http://xn--80aaagrzcfnld3a0h.xn--p1ai/catalog/glavnaya_stranitsa_2/1369/"/>
    <hyperlink ref="F336" r:id="rId145" display="http://xn--80aaagrzcfnld3a0h.xn--p1ai/catalog/glavnaya_stranitsa_2/1362/"/>
    <hyperlink ref="F335" r:id="rId146" display="http://xn--80aaagrzcfnld3a0h.xn--p1ai/catalog/glavnaya_stranitsa_2/1363/"/>
    <hyperlink ref="F337" r:id="rId147" display="http://xn--80aaagrzcfnld3a0h.xn--p1ai/catalog/glavnaya_stranitsa_2/1364/"/>
    <hyperlink ref="F338" r:id="rId148" display="http://xn--80aaagrzcfnld3a0h.xn--p1ai/catalog/glavnaya_stranitsa_2/1365/"/>
    <hyperlink ref="F158" r:id="rId149"/>
    <hyperlink ref="F349" r:id="rId150" display="http://xn--80aaagrzcfnld3a0h.xn--p1ai/catalog/glavnaya_stranitsa_2/1437/"/>
    <hyperlink ref="F341" r:id="rId151" display="http://xn--80aaagrzcfnld3a0h.xn--p1ai/catalog/glavnaya_stranitsa_2/1439/"/>
    <hyperlink ref="F153" r:id="rId152"/>
    <hyperlink ref="F342" r:id="rId153" display="http://xn--80aaagrzcfnld3a0h.xn--p1ai/catalog/glavnaya_stranitsa_2/1434/"/>
    <hyperlink ref="F154" r:id="rId154"/>
    <hyperlink ref="F344" r:id="rId155" display="http://xn--80aaagrzcfnld3a0h.xn--p1ai/catalog/glavnaya_stranitsa_2/1428/"/>
    <hyperlink ref="F155" r:id="rId156"/>
    <hyperlink ref="F346" r:id="rId157" display="http://xn--80aaagrzcfnld3a0h.xn--p1ai/catalog/glavnaya_stranitsa_2/1430/"/>
    <hyperlink ref="F347" r:id="rId158" display="http://xn--80aaagrzcfnld3a0h.xn--p1ai/catalog/glavnaya_stranitsa_2/1432/"/>
    <hyperlink ref="F157" r:id="rId159"/>
    <hyperlink ref="F348" r:id="rId160" display="http://xn--80aaagrzcfnld3a0h.xn--p1ai/catalog/glavnaya_stranitsa_2/1435/"/>
    <hyperlink ref="F389" r:id="rId161" display="http://xn--80aaagrzcfnld3a0h.xn--p1ai/catalog/glavnaya_stranitsa_2/1485/"/>
    <hyperlink ref="F397" r:id="rId162" display="http://xn--80aaagrzcfnld3a0h.xn--p1ai/catalog/glavnaya_stranitsa_2/1441/"/>
    <hyperlink ref="F398" r:id="rId163" display="http://xn--80aaagrzcfnld3a0h.xn--p1ai/catalog/glavnaya_stranitsa_2/1442/"/>
    <hyperlink ref="F360" r:id="rId164" display="http://xn--80aaagrzcfnld3a0h.xn--p1ai/catalog/glavnaya_stranitsa_2/1478/"/>
    <hyperlink ref="F361" r:id="rId165" display="http://xn--80aaagrzcfnld3a0h.xn--p1ai/catalog/glavnaya_stranitsa_2/1494/"/>
    <hyperlink ref="F426" r:id="rId166" display="http://xn--80aaagrzcfnld3a0h.xn--p1ai/catalog/glavnaya_stranitsa_2/1506/"/>
    <hyperlink ref="F428" r:id="rId167" display="http://xn--80aaagrzcfnld3a0h.xn--p1ai/catalog/glavnaya_stranitsa_2/1477/"/>
    <hyperlink ref="F429" r:id="rId168" display="http://xn--80aaagrzcfnld3a0h.xn--p1ai/catalog/glavnaya_stranitsa_2/1476/"/>
    <hyperlink ref="F424" r:id="rId169" display="http://xn--80aaagrzcfnld3a0h.xn--p1ai/catalog/glavnaya_stranitsa_2/1510/"/>
    <hyperlink ref="F64" r:id="rId170" display="http://xn--80aaagrzcfnld3a0h.xn--p1ai/catalog/glavnaya_stranitsa_2/1372/"/>
    <hyperlink ref="F65" r:id="rId171" display="http://xn--80aaagrzcfnld3a0h.xn--p1ai/catalog/glavnaya_stranitsa_2/1373/"/>
    <hyperlink ref="F66" r:id="rId172" display="http://xn--80aaagrzcfnld3a0h.xn--p1ai/catalog/glavnaya_stranitsa_2/1374/"/>
    <hyperlink ref="F57" r:id="rId173" display="http://xn--80aaagrzcfnld3a0h.xn--p1ai/catalog/glavnaya_stranitsa_2/1292/"/>
    <hyperlink ref="F282" r:id="rId174" display="http://xn--80aaagrzcfnld3a0h.xn--p1ai/catalog/glavnaya_stranitsa_2/1258/"/>
    <hyperlink ref="F283" r:id="rId175" display="http://xn--80aaagrzcfnld3a0h.xn--p1ai/catalog/glavnaya_stranitsa_2/1335/"/>
    <hyperlink ref="F284" r:id="rId176"/>
    <hyperlink ref="F285" r:id="rId177" display="http://xn--80aaagrzcfnld3a0h.xn--p1ai/catalog/glavnaya_stranitsa_2/1331/"/>
    <hyperlink ref="F286" r:id="rId178"/>
    <hyperlink ref="F287" r:id="rId179" display="http://xn--80aaagrzcfnld3a0h.xn--p1ai/catalog/glavnaya_stranitsa_2/1332/"/>
    <hyperlink ref="F288" r:id="rId180"/>
    <hyperlink ref="F289" r:id="rId181"/>
    <hyperlink ref="F271" r:id="rId182" display="http://xn--80aaagrzcfnld3a0h.xn--p1ai/catalog/glavnaya_stranitsa_2/1318/"/>
    <hyperlink ref="F272" r:id="rId183" display="http://xn--80aaagrzcfnld3a0h.xn--p1ai/catalog/glavnaya_stranitsa_2/1319/"/>
    <hyperlink ref="F270" r:id="rId184" display="http://xn--80aaagrzcfnld3a0h.xn--p1ai/catalog/glavnaya_stranitsa_2/1320/"/>
    <hyperlink ref="F273" r:id="rId185" display="http://xn--80aaagrzcfnld3a0h.xn--p1ai/catalog/glavnaya_stranitsa_2/1321/"/>
    <hyperlink ref="F274" r:id="rId186" display="http://xn--80aaagrzcfnld3a0h.xn--p1ai/catalog/glavnaya_stranitsa_2/1322/"/>
    <hyperlink ref="F275" r:id="rId187" display="http://xn--80aaagrzcfnld3a0h.xn--p1ai/catalog/glavnaya_stranitsa_2/1323/"/>
    <hyperlink ref="F276" r:id="rId188" display="http://xn--80aaagrzcfnld3a0h.xn--p1ai/catalog/glavnaya_stranitsa_2/1324/"/>
    <hyperlink ref="F291" r:id="rId189" display="http://xn--80aaagrzcfnld3a0h.xn--p1ai/catalog/glavnaya_stranitsa_2/1449/"/>
    <hyperlink ref="F292" r:id="rId190" display="http://xn--80aaagrzcfnld3a0h.xn--p1ai/catalog/glavnaya_stranitsa_2/1259/"/>
    <hyperlink ref="F293" r:id="rId191" display="http://xn--80aaagrzcfnld3a0h.xn--p1ai/catalog/glavnaya_stranitsa_2/1260/"/>
    <hyperlink ref="F85" r:id="rId192" display="http://xn--80aaagrzcfnld3a0h.xn--p1ai/catalog/glavnaya_stranitsa_2/1531/"/>
    <hyperlink ref="F87" r:id="rId193" display="http://xn--80aaagrzcfnld3a0h.xn--p1ai/catalog/glavnaya_stranitsa_2/1529/"/>
    <hyperlink ref="F88" r:id="rId194" display="http://xn--80aaagrzcfnld3a0h.xn--p1ai/catalog/glavnaya_stranitsa_2/1530/"/>
    <hyperlink ref="F86" r:id="rId195" display="http://xn--80aaagrzcfnld3a0h.xn--p1ai/catalog/glavnaya_stranitsa_2/1528/"/>
    <hyperlink ref="F431" r:id="rId196" display="http://xn--80aaagrzcfnld3a0h.xn--p1ai/catalog/glavnaya_stranitsa_2/1536/"/>
    <hyperlink ref="F432" r:id="rId197" display="http://xn--80aaagrzcfnld3a0h.xn--p1ai/catalog/glavnaya_stranitsa_2/1537/"/>
    <hyperlink ref="F433" r:id="rId198" display="http://xn--80aaagrzcfnld3a0h.xn--p1ai/catalog/glavnaya_stranitsa_2/1532/"/>
    <hyperlink ref="F434" r:id="rId199" display="http://xn--80aaagrzcfnld3a0h.xn--p1ai/catalog/glavnaya_stranitsa_2/1533/"/>
    <hyperlink ref="F435" r:id="rId200" display="http://xn--80aaagrzcfnld3a0h.xn--p1ai/catalog/glavnaya_stranitsa_2/1534/"/>
    <hyperlink ref="F436" r:id="rId201" display="http://xn--80aaagrzcfnld3a0h.xn--p1ai/catalog/glavnaya_stranitsa_2/1538/"/>
    <hyperlink ref="F437" r:id="rId202" display="http://xn--80aaagrzcfnld3a0h.xn--p1ai/catalog/glavnaya_stranitsa_2/1535/"/>
    <hyperlink ref="F420" r:id="rId203" display="http://xn--80aaagrzcfnld3a0h.xn--p1ai/catalog/glavnaya_stranitsa_2/1547/"/>
    <hyperlink ref="F421" r:id="rId204" display="http://xn--80aaagrzcfnld3a0h.xn--p1ai/catalog/glavnaya_stranitsa_2/1543/"/>
    <hyperlink ref="F422" r:id="rId205" display="http://xn--80aaagrzcfnld3a0h.xn--p1ai/catalog/glavnaya_stranitsa_2/1551/"/>
    <hyperlink ref="F423" r:id="rId206" display="http://xn--80aaagrzcfnld3a0h.xn--p1ai/catalog/glavnaya_stranitsa_2/1552/"/>
    <hyperlink ref="F375" r:id="rId207" display="http://xn--80aaagrzcfnld3a0h.xn--p1ai/catalog/glavnaya_stranitsa_2/1471/"/>
    <hyperlink ref="F355" r:id="rId208" display="http://xn--80aaagrzcfnld3a0h.xn--p1ai/catalog/glavnaya_stranitsa_2/1560/"/>
    <hyperlink ref="F356" r:id="rId209" display="http://xn--80aaagrzcfnld3a0h.xn--p1ai/catalog/glavnaya_stranitsa_2/1561/"/>
    <hyperlink ref="F357" r:id="rId210" display="http://xn--80aaagrzcfnld3a0h.xn--p1ai/catalog/glavnaya_stranitsa_2/1562/"/>
    <hyperlink ref="F358" r:id="rId211" display="http://xn--80aaagrzcfnld3a0h.xn--p1ai/catalog/glavnaya_stranitsa_2/1563/"/>
    <hyperlink ref="F359" r:id="rId212" display="http://xn--80aaagrzcfnld3a0h.xn--p1ai/catalog/glavnaya_stranitsa_2/1564/"/>
    <hyperlink ref="F425" r:id="rId213" display="http://xn--80aaagrzcfnld3a0h.xn--p1ai/catalog/glavnaya_stranitsa_2/1507/"/>
    <hyperlink ref="F69" r:id="rId214" display="http://xn--80aaagrzcfnld3a0h.xn--p1ai/catalog/glavnaya_stranitsa_2/1517/"/>
    <hyperlink ref="F70" r:id="rId215" display="http://xn--80aaagrzcfnld3a0h.xn--p1ai/catalog/glavnaya_stranitsa_2/1516/"/>
    <hyperlink ref="F71" r:id="rId216" display="http://xn--80aaagrzcfnld3a0h.xn--p1ai/catalog/glavnaya_stranitsa_2/1518/"/>
    <hyperlink ref="F72" r:id="rId217" display="http://xn--80aaagrzcfnld3a0h.xn--p1ai/catalog/glavnaya_stranitsa_2/1519/"/>
    <hyperlink ref="F427" r:id="rId218" display="http://xn--80aaagrzcfnld3a0h.xn--p1ai/catalog/glavnaya_stranitsa_2/1505/"/>
    <hyperlink ref="F90" r:id="rId219" display="http://xn--80aaagrzcfnld3a0h.xn--p1ai/catalog/glavnaya_stranitsa_2/1565/"/>
    <hyperlink ref="F91" r:id="rId220" display="http://xn--80aaagrzcfnld3a0h.xn--p1ai/catalog/glavnaya_stranitsa_2/1568/"/>
    <hyperlink ref="F156" r:id="rId221"/>
    <hyperlink ref="F159" r:id="rId222"/>
    <hyperlink ref="F345" r:id="rId223" display="http://xn--80aaagrzcfnld3a0h.xn--p1ai/catalog/glavnaya_stranitsa_2/1571/"/>
    <hyperlink ref="F350" r:id="rId224" display="http://xn--80aaagrzcfnld3a0h.xn--p1ai/catalog/glavnaya_stranitsa_2/1572/"/>
    <hyperlink ref="F351" r:id="rId225" display="http://xn--80aaagrzcfnld3a0h.xn--p1ai/catalog/glavnaya_stranitsa_2/1573/"/>
    <hyperlink ref="F352" r:id="rId226" display="http://xn--80aaagrzcfnld3a0h.xn--p1ai/catalog/glavnaya_stranitsa_2/1574/"/>
    <hyperlink ref="F385" r:id="rId227" display="http://xn--80aaagrzcfnld3a0h.xn--p1ai/catalog/glavnaya_stranitsa_2/1575/"/>
    <hyperlink ref="F386" r:id="rId228" display="http://xn--80aaagrzcfnld3a0h.xn--p1ai/catalog/glavnaya_stranitsa_2/1576/"/>
    <hyperlink ref="F387" r:id="rId229" display="http://xn--80aaagrzcfnld3a0h.xn--p1ai/catalog/glavnaya_stranitsa_2/1580/"/>
    <hyperlink ref="F388" r:id="rId230" display="http://xn--80aaagrzcfnld3a0h.xn--p1ai/catalog/glavnaya_stranitsa_2/1581/"/>
    <hyperlink ref="F83" r:id="rId231" display="http://xn--80aaagrzcfnld3a0h.xn--p1ai/catalog/glavnaya_stranitsa_2/1588/"/>
    <hyperlink ref="F81" r:id="rId232" display="http://xn--80aaagrzcfnld3a0h.xn--p1ai/catalog/glavnaya_stranitsa_2/1590/"/>
    <hyperlink ref="F444" r:id="rId233" display="http://xn--80aaagrzcfnld3a0h.xn--p1ai/catalog/glavnaya_stranitsa_2/1591/"/>
    <hyperlink ref="F380" r:id="rId234" display="http://xn--80aaagrzcfnld3a0h.xn--p1ai/catalog/glavnaya_stranitsa_2/1611/"/>
    <hyperlink ref="F381" r:id="rId235" display="http://xn--80aaagrzcfnld3a0h.xn--p1ai/catalog/glavnaya_stranitsa_2/1612/"/>
    <hyperlink ref="F382" r:id="rId236" display="http://xn--80aaagrzcfnld3a0h.xn--p1ai/catalog/glavnaya_stranitsa_2/1613/"/>
    <hyperlink ref="F390" r:id="rId237" display="http://xn--80aaagrzcfnld3a0h.xn--p1ai/catalog/glavnaya_stranitsa_2/1614/"/>
    <hyperlink ref="F392" r:id="rId238" display="http://xn--80aaagrzcfnld3a0h.xn--p1ai/catalog/glavnaya_stranitsa_2/1624/"/>
    <hyperlink ref="F393" r:id="rId239" display="http://xn--80aaagrzcfnld3a0h.xn--p1ai/catalog/glavnaya_stranitsa_2/1626/"/>
    <hyperlink ref="F394" r:id="rId240" display="http://xn--80aaagrzcfnld3a0h.xn--p1ai/catalog/glavnaya_stranitsa_2/1627/"/>
    <hyperlink ref="F395" r:id="rId241" display="http://xn--80aaagrzcfnld3a0h.xn--p1ai/catalog/glavnaya_stranitsa_2/1628/"/>
    <hyperlink ref="F405" r:id="rId242" display="http://xn--80aaagrzcfnld3a0h.xn--p1ai/catalog/glavnaya_stranitsa_2/1632/"/>
    <hyperlink ref="F406" r:id="rId243" display="http://xn--80aaagrzcfnld3a0h.xn--p1ai/catalog/glavnaya_stranitsa_2/1633/"/>
    <hyperlink ref="F408" r:id="rId244" display="http://xn--80aaagrzcfnld3a0h.xn--p1ai/catalog/glavnaya_stranitsa_2/1629/"/>
    <hyperlink ref="F409" r:id="rId245" display="http://xn--80aaagrzcfnld3a0h.xn--p1ai/catalog/glavnaya_stranitsa_2/1634/"/>
    <hyperlink ref="F439" r:id="rId246" display="http://xn--80aaagrzcfnld3a0h.xn--p1ai/catalog/glavnaya_stranitsa_2/1601/"/>
    <hyperlink ref="F440" r:id="rId247" display="http://xn--80aaagrzcfnld3a0h.xn--p1ai/catalog/glavnaya_stranitsa_2/1598/"/>
    <hyperlink ref="F441" r:id="rId248" display="http://xn--80aaagrzcfnld3a0h.xn--p1ai/catalog/glavnaya_stranitsa_2/1599/"/>
    <hyperlink ref="F442" r:id="rId249" display="http://xn--80aaagrzcfnld3a0h.xn--p1ai/catalog/glavnaya_stranitsa_2/1600/"/>
    <hyperlink ref="F364" r:id="rId250" display="http://xn--80aaagrzcfnld3a0h.xn--p1ai/catalog/glavnaya_stranitsa_2/1653/"/>
    <hyperlink ref="F365" r:id="rId251" display="http://xn--80aaagrzcfnld3a0h.xn--p1ai/catalog/glavnaya_stranitsa_2/1652/"/>
    <hyperlink ref="F367" r:id="rId252" display="http://xn--80aaagrzcfnld3a0h.xn--p1ai/catalog/glavnaya_stranitsa_2/1651/"/>
    <hyperlink ref="F369" r:id="rId253" display="http://xn--80aaagrzcfnld3a0h.xn--p1ai/catalog/glavnaya_stranitsa_2/1649/"/>
    <hyperlink ref="F372" r:id="rId254" display="http://xn--80aaagrzcfnld3a0h.xn--p1ai/catalog/glavnaya_stranitsa_2/1647/"/>
    <hyperlink ref="F373" r:id="rId255" display="http://xn--80aaagrzcfnld3a0h.xn--p1ai/catalog/glavnaya_stranitsa_2/1645/"/>
    <hyperlink ref="F370" r:id="rId256" display="http://xn--80aaagrzcfnld3a0h.xn--p1ai/catalog/glavnaya_stranitsa_2/1671/"/>
    <hyperlink ref="F371" r:id="rId257" display="http://xn--80aaagrzcfnld3a0h.xn--p1ai/catalog/glavnaya_stranitsa_2/1675/"/>
    <hyperlink ref="F458" r:id="rId258" display="http://xn--80aaagrzcfnld3a0h.xn--p1ai/catalog/glavnaya_stranitsa_2/1239/"/>
    <hyperlink ref="F378" r:id="rId259" display="http://xn--80aaagrzcfnld3a0h.xn--p1ai/catalog/glavnaya_stranitsa_2/1667/"/>
    <hyperlink ref="F379" r:id="rId260" display="http://xn--80aaagrzcfnld3a0h.xn--p1ai/catalog/glavnaya_stranitsa_2/1666/"/>
    <hyperlink ref="F467" r:id="rId261" display="http://xn--80aaagrzcfnld3a0h.xn--p1ai/catalog/glavnaya_stranitsa_2/1610/"/>
    <hyperlink ref="F468" r:id="rId262" display="http://xn--80aaagrzcfnld3a0h.xn--p1ai/catalog/glavnaya_stranitsa_2/1635/"/>
    <hyperlink ref="F469" r:id="rId263" display="http://xn--80aaagrzcfnld3a0h.xn--p1ai/catalog/glavnaya_stranitsa_2/1636/"/>
    <hyperlink ref="F470" r:id="rId264" display="http://xn--80aaagrzcfnld3a0h.xn--p1ai/catalog/glavnaya_stranitsa_2/1637/"/>
    <hyperlink ref="F471" r:id="rId265" display="http://xn--80aaagrzcfnld3a0h.xn--p1ai/catalog/glavnaya_stranitsa_2/1638/"/>
    <hyperlink ref="F472" r:id="rId266" display="http://xn--80aaagrzcfnld3a0h.xn--p1ai/catalog/glavnaya_stranitsa_2/1639/"/>
    <hyperlink ref="F473" r:id="rId267" display="http://xn--80aaagrzcfnld3a0h.xn--p1ai/catalog/glavnaya_stranitsa_2/1643/"/>
    <hyperlink ref="F474" r:id="rId268" display="http://xn--80aaagrzcfnld3a0h.xn--p1ai/catalog/glavnaya_stranitsa_2/1640/"/>
    <hyperlink ref="F475" r:id="rId269" display="http://xn--80aaagrzcfnld3a0h.xn--p1ai/catalog/glavnaya_stranitsa_2/1641/"/>
    <hyperlink ref="F476" r:id="rId270" display="http://xn--80aaagrzcfnld3a0h.xn--p1ai/catalog/glavnaya_stranitsa_2/1642/"/>
    <hyperlink ref="F404" r:id="rId271" display="http://xn--80aaagrzcfnld3a0h.xn--p1ai/catalog/glavnaya_stranitsa_2/1703/"/>
    <hyperlink ref="F228" r:id="rId272" display="http://xn--80aaagrzcfnld3a0h.xn--p1ai/catalog/glavnaya_stranitsa_2/1668/"/>
    <hyperlink ref="F343" r:id="rId273" display="http://xn--80aaagrzcfnld3a0h.xn--p1ai/catalog/glavnaya_stranitsa_2/1421/"/>
    <hyperlink ref="F446" r:id="rId274" display="http://xn--80aaagrzcfnld3a0h.xn--p1ai/catalog/glavnaya_stranitsa_2/1146/"/>
    <hyperlink ref="F488" r:id="rId275" display="http://xn--80aaagrzcfnld3a0h.xn--p1ai/catalog/glavnaya_stranitsa_2/1240/"/>
    <hyperlink ref="F489" r:id="rId276" display="http://xn--80aaagrzcfnld3a0h.xn--p1ai/catalog/glavnaya_stranitsa_2/1241/"/>
    <hyperlink ref="F490" r:id="rId277" display="http://xn--80aaagrzcfnld3a0h.xn--p1ai/catalog/glavnaya_stranitsa_2/1242/"/>
    <hyperlink ref="F491" r:id="rId278" display="http://xn--80aaagrzcfnld3a0h.xn--p1ai/catalog/glavnaya_stranitsa_2/1245/"/>
    <hyperlink ref="F492" r:id="rId279" display="http://xn--80aaagrzcfnld3a0h.xn--p1ai/catalog/glavnaya_stranitsa_2/1243/"/>
    <hyperlink ref="F266" r:id="rId280" display="http://xn--80aaagrzcfnld3a0h.xn--p1ai/catalog/glavnaya_stranitsa_2/1286/"/>
    <hyperlink ref="F310" r:id="rId281" display="http://xn--80aaagrzcfnld3a0h.xn--p1ai/catalog/glavnaya_stranitsa_2/1684/"/>
    <hyperlink ref="F478" r:id="rId282" display="http://xn--80aaagrzcfnld3a0h.xn--p1ai/catalog/glavnaya_stranitsa_2/1237/"/>
    <hyperlink ref="F225" r:id="rId283" display="http://xn--80aaagrzcfnld3a0h.xn--p1ai/catalog/glavnaya_stranitsa_2/1408/"/>
    <hyperlink ref="F226" r:id="rId284" display="http://xn--80aaagrzcfnld3a0h.xn--p1ai/catalog/glavnaya_stranitsa_2/1409/"/>
    <hyperlink ref="F227" r:id="rId285" display="http://xn--80aaagrzcfnld3a0h.xn--p1ai/catalog/glavnaya_stranitsa_2/1410/"/>
    <hyperlink ref="F415" r:id="rId286" display="http://xn--80aaagrzcfnld3a0h.xn--p1ai/catalog/glavnaya_stranitsa_2/1670/"/>
    <hyperlink ref="F416" r:id="rId287" display="http://xn--80aaagrzcfnld3a0h.xn--p1ai/catalog/glavnaya_stranitsa_2/1689/"/>
    <hyperlink ref="F407" r:id="rId288" display="http://xn--80aaagrzcfnld3a0h.xn--p1ai/catalog/glavnaya_stranitsa_2/1688/"/>
    <hyperlink ref="F399" r:id="rId289" display="http://xn--80aaagrzcfnld3a0h.xn--p1ai/catalog/glavnaya_stranitsa_2/1700/"/>
    <hyperlink ref="F354" r:id="rId290" display="http://xn--80aaagrzcfnld3a0h.xn--p1ai/catalog/glavnaya_stranitsa_2/1686/"/>
    <hyperlink ref="F486" r:id="rId291" display="http://xn--80aaagrzcfnld3a0h.xn--p1ai/catalog/glavnaya_stranitsa_2/1238/"/>
    <hyperlink ref="F480" r:id="rId292" display="http://xn--80aaagrzcfnld3a0h.xn--p1ai/catalog/glavnaya_stranitsa_2/1246/"/>
    <hyperlink ref="F481" r:id="rId293" display="http://xn--80aaagrzcfnld3a0h.xn--p1ai/catalog/glavnaya_stranitsa_2/1248/"/>
    <hyperlink ref="F482" r:id="rId294" display="http://xn--80aaagrzcfnld3a0h.xn--p1ai/catalog/glavnaya_stranitsa_2/1249/"/>
    <hyperlink ref="F483" r:id="rId295" display="http://xn--80aaagrzcfnld3a0h.xn--p1ai/catalog/glavnaya_stranitsa_2/1250/"/>
    <hyperlink ref="F484" r:id="rId296" display="http://xn--80aaagrzcfnld3a0h.xn--p1ai/catalog/glavnaya_stranitsa_2/1251/"/>
    <hyperlink ref="F368" r:id="rId297" display="http://xn--80aaagrzcfnld3a0h.xn--p1ai/catalog/glavnaya_stranitsa_2/1650/"/>
    <hyperlink ref="F460" r:id="rId298" display="http://xn--80aaagrzcfnld3a0h.xn--p1ai/catalog/glavnaya_stranitsa_2/1231/"/>
    <hyperlink ref="F461" r:id="rId299" display="http://xn--80aaagrzcfnld3a0h.xn--p1ai/catalog/glavnaya_stranitsa_2/1232/"/>
    <hyperlink ref="F462" r:id="rId300" display="http://xn--80aaagrzcfnld3a0h.xn--p1ai/catalog/glavnaya_stranitsa_2/1233/"/>
    <hyperlink ref="F463" r:id="rId301" display="http://xn--80aaagrzcfnld3a0h.xn--p1ai/catalog/glavnaya_stranitsa_2/1234/"/>
    <hyperlink ref="F464" r:id="rId302" display="http://xn--80aaagrzcfnld3a0h.xn--p1ai/catalog/glavnaya_stranitsa_2/1235/"/>
    <hyperlink ref="F465" r:id="rId303" display="http://xn--80aaagrzcfnld3a0h.xn--p1ai/catalog/glavnaya_stranitsa_2/1236/"/>
    <hyperlink ref="F363" r:id="rId304" display="http://xn--80aaagrzcfnld3a0h.xn--p1ai/catalog/glavnaya_stranitsa_2/1685/"/>
    <hyperlink ref="F366" r:id="rId305" display="http://xn--80aaagrzcfnld3a0h.xn--p1ai/catalog/glavnaya_stranitsa_2/1673/"/>
    <hyperlink ref="F80" r:id="rId306" display="http://xn--80aaagrzcfnld3a0h.xn--p1ai/catalog/glavnaya_stranitsa_2/1682/"/>
    <hyperlink ref="F243" r:id="rId307" display="http://xn--80aaagrzcfnld3a0h.xn--p1ai/catalog/glavnaya_stranitsa_2/1172/"/>
    <hyperlink ref="F244" r:id="rId308" display="http://xn--80aaagrzcfnld3a0h.xn--p1ai/catalog/glavnaya_stranitsa_2/1171/"/>
    <hyperlink ref="F245" r:id="rId309" display="http://xn--80aaagrzcfnld3a0h.xn--p1ai/catalog/glavnaya_stranitsa_2/1176/"/>
    <hyperlink ref="F43" r:id="rId310" display="http://xn--80aaagrzcfnld3a0h.xn--p1ai/catalog/glavnaya_stranitsa_2/1717/"/>
    <hyperlink ref="F44" r:id="rId311" display="http://xn--80aaagrzcfnld3a0h.xn--p1ai/catalog/glavnaya_stranitsa_2/1718/"/>
    <hyperlink ref="F208" r:id="rId312" display="http://xn--80aaagrzcfnld3a0h.xn--p1ai/catalog/glavnaya_stranitsa_2/1166/"/>
    <hyperlink ref="F207" r:id="rId313" display="http://xn--80aaagrzcfnld3a0h.xn--p1ai/catalog/glavnaya_stranitsa_2/1170/"/>
    <hyperlink ref="F209" r:id="rId314" display="http://xn--80aaagrzcfnld3a0h.xn--p1ai/catalog/glavnaya_stranitsa_2/1167/"/>
    <hyperlink ref="F212" r:id="rId315" display="http://xn--80aaagrzcfnld3a0h.xn--p1ai/catalog/glavnaya_stranitsa_2/1161/"/>
    <hyperlink ref="F210" r:id="rId316" display="http://xn--80aaagrzcfnld3a0h.xn--p1ai/catalog/glavnaya_stranitsa_2/1168/"/>
    <hyperlink ref="F214" r:id="rId317"/>
    <hyperlink ref="F211" r:id="rId318" display="http://xn--80aaagrzcfnld3a0h.xn--p1ai/catalog/glavnaya_stranitsa_2/1165/"/>
    <hyperlink ref="F216" r:id="rId319" display="http://xn--80aaagrzcfnld3a0h.xn--p1ai/catalog/glavnaya_stranitsa_2/1164/"/>
    <hyperlink ref="F213" r:id="rId320"/>
    <hyperlink ref="F417" r:id="rId321" display="http://xn--80aaagrzcfnld3a0h.xn--p1ai/catalog/glavnaya_stranitsa_2/1719/"/>
    <hyperlink ref="F418" r:id="rId322" display="http://xn--80aaagrzcfnld3a0h.xn--p1ai/catalog/glavnaya_stranitsa_2/1721/"/>
    <hyperlink ref="F448" r:id="rId323" display="http://xn--80aaagrzcfnld3a0h.xn--p1ai/catalog/glavnaya_stranitsa_2/1728/"/>
    <hyperlink ref="F449" r:id="rId324" display="http://xn--80aaagrzcfnld3a0h.xn--p1ai/catalog/glavnaya_stranitsa_2/1729/"/>
    <hyperlink ref="F450" r:id="rId325" display="http://xn--80aaagrzcfnld3a0h.xn--p1ai/catalog/glavnaya_stranitsa_2/1730/"/>
    <hyperlink ref="F451" r:id="rId326" display="http://xn--80aaagrzcfnld3a0h.xn--p1ai/catalog/glavnaya_stranitsa_2/1731/"/>
    <hyperlink ref="F32" r:id="rId327"/>
    <hyperlink ref="F29" r:id="rId328"/>
    <hyperlink ref="F30" r:id="rId329"/>
    <hyperlink ref="F27" r:id="rId330"/>
    <hyperlink ref="F24" r:id="rId331"/>
    <hyperlink ref="F25" r:id="rId332"/>
    <hyperlink ref="F26" r:id="rId333"/>
    <hyperlink ref="F190" r:id="rId334"/>
    <hyperlink ref="F191" r:id="rId335"/>
    <hyperlink ref="F192" r:id="rId336"/>
    <hyperlink ref="F267" r:id="rId337"/>
    <hyperlink ref="F268" r:id="rId338"/>
    <hyperlink ref="F233:F234" r:id="rId339" display="http://xn--80aaagrzcfnld3a0h.xn--p1ai/catalog/glavnaya_stranitsa_2/1173/"/>
    <hyperlink ref="F233" r:id="rId340"/>
    <hyperlink ref="F234" r:id="rId341"/>
    <hyperlink ref="D329" r:id="rId342" tooltip="Редактировать элемент" display="http://www.pocketschool.ru/bitrix/admin/iblock_element_edit.php?IBLOCK_ID=5&amp;type=aspro_ishop_catalog&amp;ID=1343&amp;lang=ru&amp;find_section_section=143&amp;WF=Y"/>
    <hyperlink ref="F329" r:id="rId343"/>
    <hyperlink ref="F8" r:id="rId344"/>
    <hyperlink ref="F215" r:id="rId345"/>
    <hyperlink ref="F410" r:id="rId346"/>
    <hyperlink ref="F411" r:id="rId347"/>
    <hyperlink ref="F412" r:id="rId348"/>
    <hyperlink ref="F413" r:id="rId349"/>
    <hyperlink ref="F235" r:id="rId350"/>
    <hyperlink ref="F236" r:id="rId351"/>
    <hyperlink ref="F237" r:id="rId352"/>
    <hyperlink ref="F238" r:id="rId353"/>
    <hyperlink ref="F239" r:id="rId354"/>
    <hyperlink ref="F240" r:id="rId355"/>
    <hyperlink ref="F241" r:id="rId356"/>
    <hyperlink ref="F105" r:id="rId357"/>
    <hyperlink ref="F106" r:id="rId358"/>
    <hyperlink ref="F107" r:id="rId359"/>
    <hyperlink ref="F108" r:id="rId360"/>
    <hyperlink ref="F124" r:id="rId361"/>
    <hyperlink ref="F125" r:id="rId362"/>
    <hyperlink ref="F131" r:id="rId363"/>
    <hyperlink ref="F132" r:id="rId364"/>
    <hyperlink ref="F133" r:id="rId365"/>
    <hyperlink ref="F134" r:id="rId366"/>
    <hyperlink ref="F139" r:id="rId367"/>
    <hyperlink ref="F140" r:id="rId368"/>
    <hyperlink ref="F141" r:id="rId369"/>
    <hyperlink ref="F142" r:id="rId370"/>
    <hyperlink ref="F143" r:id="rId371"/>
    <hyperlink ref="F147" r:id="rId372"/>
    <hyperlink ref="F148" r:id="rId373"/>
    <hyperlink ref="F150" r:id="rId374"/>
    <hyperlink ref="F151" r:id="rId375"/>
    <hyperlink ref="F161" r:id="rId376"/>
    <hyperlink ref="F162" r:id="rId377"/>
    <hyperlink ref="F163" r:id="rId378"/>
    <hyperlink ref="F164" r:id="rId379"/>
    <hyperlink ref="F165" r:id="rId380"/>
    <hyperlink ref="F290" r:id="rId381"/>
    <hyperlink ref="F376" r:id="rId382"/>
    <hyperlink ref="F383" r:id="rId383"/>
    <hyperlink ref="F384" r:id="rId384"/>
    <hyperlink ref="F400" r:id="rId385"/>
    <hyperlink ref="F401" r:id="rId386"/>
    <hyperlink ref="F402" r:id="rId387"/>
    <hyperlink ref="F414" r:id="rId388"/>
    <hyperlink ref="F453" r:id="rId389"/>
    <hyperlink ref="F454" r:id="rId390"/>
    <hyperlink ref="F456" r:id="rId391"/>
    <hyperlink ref="F455" r:id="rId392"/>
    <hyperlink ref="F396" r:id="rId393"/>
    <hyperlink ref="F374" r:id="rId394"/>
    <hyperlink ref="F339" r:id="rId395"/>
    <hyperlink ref="F145" r:id="rId396"/>
    <hyperlink ref="F144" r:id="rId397"/>
    <hyperlink ref="F137" r:id="rId398"/>
    <hyperlink ref="F136" r:id="rId399"/>
    <hyperlink ref="F168" r:id="rId400"/>
    <hyperlink ref="F122" r:id="rId401"/>
    <hyperlink ref="F121" r:id="rId402"/>
    <hyperlink ref="F118" r:id="rId403"/>
    <hyperlink ref="F117" r:id="rId404"/>
    <hyperlink ref="F116" r:id="rId405"/>
    <hyperlink ref="F115" r:id="rId406"/>
    <hyperlink ref="F114" r:id="rId407"/>
    <hyperlink ref="F113" r:id="rId408"/>
    <hyperlink ref="F112" r:id="rId409"/>
    <hyperlink ref="F167" r:id="rId410"/>
    <hyperlink ref="F166" r:id="rId411"/>
    <hyperlink ref="F56" r:id="rId412"/>
    <hyperlink ref="F324" r:id="rId413"/>
    <hyperlink ref="F328" r:id="rId414"/>
  </hyperlinks>
  <pageMargins left="0.74803149606299213" right="0.74803149606299213" top="0.98425196850393704" bottom="0.98425196850393704" header="0.51181102362204722" footer="0.51181102362204722"/>
  <pageSetup paperSize="9" scale="55" orientation="portrait" r:id="rId415"/>
  <headerFooter alignWithMargins="0"/>
  <drawing r:id="rId4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CL63"/>
  <sheetViews>
    <sheetView tabSelected="1" view="pageBreakPreview" zoomScaleNormal="100" zoomScaleSheetLayoutView="100" workbookViewId="0">
      <pane xSplit="10" ySplit="4" topLeftCell="CL11" activePane="bottomRight" state="frozen"/>
      <selection pane="topRight" activeCell="K1" sqref="K1"/>
      <selection pane="bottomLeft" activeCell="A5" sqref="A5"/>
      <selection pane="bottomRight" activeCell="C32" sqref="C32"/>
    </sheetView>
  </sheetViews>
  <sheetFormatPr defaultRowHeight="12.75" x14ac:dyDescent="0.2"/>
  <cols>
    <col min="1" max="1" width="11.42578125" style="4" customWidth="1"/>
    <col min="2" max="2" width="18.85546875" style="13" customWidth="1"/>
    <col min="3" max="3" width="50.28515625" style="2" customWidth="1"/>
    <col min="4" max="4" width="14.140625" style="1" customWidth="1"/>
    <col min="5" max="5" width="15.42578125" style="1" customWidth="1"/>
    <col min="6" max="6" width="13" style="1" customWidth="1"/>
    <col min="7" max="7" width="12" style="1" customWidth="1"/>
    <col min="8" max="8" width="12.7109375" style="41" customWidth="1"/>
    <col min="9" max="9" width="9.42578125" style="6" customWidth="1"/>
    <col min="10" max="10" width="14.28515625" style="6" customWidth="1"/>
    <col min="11" max="30" width="9.140625" style="6"/>
    <col min="31" max="16384" width="9.140625" style="3"/>
  </cols>
  <sheetData>
    <row r="1" spans="1:90" ht="18.75" customHeight="1" x14ac:dyDescent="0.2">
      <c r="A1" s="250" t="s">
        <v>2969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90" ht="81" customHeight="1" thickBot="1" x14ac:dyDescent="0.25">
      <c r="A2" s="269"/>
      <c r="B2" s="270"/>
      <c r="C2" s="270"/>
      <c r="D2" s="270"/>
      <c r="E2" s="270"/>
      <c r="F2" s="270"/>
      <c r="G2" s="270"/>
      <c r="H2" s="270"/>
      <c r="I2" s="266" t="s">
        <v>2791</v>
      </c>
      <c r="J2" s="266"/>
      <c r="K2" s="267"/>
      <c r="L2" s="263"/>
      <c r="M2" s="258" t="s">
        <v>2792</v>
      </c>
      <c r="N2" s="259"/>
      <c r="O2" s="262" t="s">
        <v>2792</v>
      </c>
      <c r="P2" s="263"/>
      <c r="Q2" s="258" t="s">
        <v>2792</v>
      </c>
      <c r="R2" s="259"/>
      <c r="S2" s="262" t="s">
        <v>2792</v>
      </c>
      <c r="T2" s="263"/>
      <c r="U2" s="258" t="s">
        <v>2792</v>
      </c>
      <c r="V2" s="259"/>
      <c r="W2" s="262" t="s">
        <v>2792</v>
      </c>
      <c r="X2" s="263"/>
      <c r="Y2" s="258" t="s">
        <v>2792</v>
      </c>
      <c r="Z2" s="259"/>
      <c r="AA2" s="262" t="s">
        <v>2792</v>
      </c>
      <c r="AB2" s="263"/>
      <c r="AC2" s="258" t="s">
        <v>2792</v>
      </c>
      <c r="AD2" s="259"/>
      <c r="AE2" s="262" t="s">
        <v>2792</v>
      </c>
      <c r="AF2" s="263"/>
      <c r="AG2" s="258" t="s">
        <v>2792</v>
      </c>
      <c r="AH2" s="259"/>
      <c r="AI2" s="262" t="s">
        <v>2792</v>
      </c>
      <c r="AJ2" s="263"/>
      <c r="AK2" s="258" t="s">
        <v>2792</v>
      </c>
      <c r="AL2" s="259"/>
      <c r="AM2" s="262" t="s">
        <v>2792</v>
      </c>
      <c r="AN2" s="263"/>
      <c r="AO2" s="258" t="s">
        <v>2792</v>
      </c>
      <c r="AP2" s="259"/>
      <c r="AQ2" s="262" t="s">
        <v>2792</v>
      </c>
      <c r="AR2" s="263"/>
      <c r="AS2" s="258" t="s">
        <v>2792</v>
      </c>
      <c r="AT2" s="259"/>
      <c r="AU2" s="262" t="s">
        <v>2792</v>
      </c>
      <c r="AV2" s="263"/>
      <c r="AW2" s="258" t="s">
        <v>2792</v>
      </c>
      <c r="AX2" s="259"/>
      <c r="AY2" s="262" t="s">
        <v>2792</v>
      </c>
      <c r="AZ2" s="263"/>
      <c r="BA2" s="258" t="s">
        <v>2792</v>
      </c>
      <c r="BB2" s="259"/>
      <c r="BC2" s="262" t="s">
        <v>2792</v>
      </c>
      <c r="BD2" s="263"/>
      <c r="BE2" s="258" t="s">
        <v>2792</v>
      </c>
      <c r="BF2" s="259"/>
      <c r="BG2" s="262" t="s">
        <v>2792</v>
      </c>
      <c r="BH2" s="263"/>
      <c r="BI2" s="258" t="s">
        <v>2792</v>
      </c>
      <c r="BJ2" s="259"/>
      <c r="BK2" s="262" t="s">
        <v>2792</v>
      </c>
      <c r="BL2" s="263"/>
      <c r="BM2" s="258" t="s">
        <v>2792</v>
      </c>
      <c r="BN2" s="259"/>
      <c r="BO2" s="262" t="s">
        <v>2792</v>
      </c>
      <c r="BP2" s="263"/>
      <c r="BQ2" s="258" t="s">
        <v>2792</v>
      </c>
      <c r="BR2" s="259"/>
      <c r="BS2" s="262" t="s">
        <v>2792</v>
      </c>
      <c r="BT2" s="263"/>
      <c r="BU2" s="258" t="s">
        <v>2792</v>
      </c>
      <c r="BV2" s="259"/>
      <c r="BW2" s="262" t="s">
        <v>2792</v>
      </c>
      <c r="BX2" s="263"/>
      <c r="BY2" s="258" t="s">
        <v>2792</v>
      </c>
      <c r="BZ2" s="259"/>
      <c r="CA2" s="262" t="s">
        <v>2792</v>
      </c>
      <c r="CB2" s="263"/>
      <c r="CC2" s="258" t="s">
        <v>2792</v>
      </c>
      <c r="CD2" s="259"/>
      <c r="CE2" s="262" t="s">
        <v>2792</v>
      </c>
      <c r="CF2" s="263"/>
      <c r="CG2" s="258" t="s">
        <v>2792</v>
      </c>
      <c r="CH2" s="259"/>
      <c r="CI2" s="262" t="s">
        <v>2792</v>
      </c>
      <c r="CJ2" s="263"/>
      <c r="CK2" s="258" t="s">
        <v>2792</v>
      </c>
      <c r="CL2" s="259"/>
    </row>
    <row r="3" spans="1:90" ht="33" hidden="1" customHeight="1" x14ac:dyDescent="0.2">
      <c r="A3" s="250" t="s">
        <v>1763</v>
      </c>
      <c r="B3" s="251" t="s">
        <v>1068</v>
      </c>
      <c r="C3" s="251" t="s">
        <v>593</v>
      </c>
      <c r="D3" s="251" t="s">
        <v>1567</v>
      </c>
      <c r="E3" s="251" t="s">
        <v>1812</v>
      </c>
      <c r="F3" s="251" t="s">
        <v>1276</v>
      </c>
      <c r="G3" s="251" t="s">
        <v>1277</v>
      </c>
      <c r="H3" s="256" t="s">
        <v>1107</v>
      </c>
      <c r="I3" s="266"/>
      <c r="J3" s="266"/>
      <c r="K3" s="268"/>
      <c r="L3" s="265"/>
      <c r="M3" s="260"/>
      <c r="N3" s="261"/>
      <c r="O3" s="264"/>
      <c r="P3" s="265"/>
      <c r="Q3" s="260"/>
      <c r="R3" s="261"/>
      <c r="S3" s="264"/>
      <c r="T3" s="265"/>
      <c r="U3" s="260"/>
      <c r="V3" s="261"/>
      <c r="W3" s="264"/>
      <c r="X3" s="265"/>
      <c r="Y3" s="260"/>
      <c r="Z3" s="261"/>
      <c r="AA3" s="264"/>
      <c r="AB3" s="265"/>
      <c r="AC3" s="260"/>
      <c r="AD3" s="261"/>
      <c r="AE3" s="264"/>
      <c r="AF3" s="265"/>
      <c r="AG3" s="260"/>
      <c r="AH3" s="261"/>
      <c r="AI3" s="264"/>
      <c r="AJ3" s="265"/>
      <c r="AK3" s="260"/>
      <c r="AL3" s="261"/>
      <c r="AM3" s="264"/>
      <c r="AN3" s="265"/>
      <c r="AO3" s="260"/>
      <c r="AP3" s="261"/>
      <c r="AQ3" s="264"/>
      <c r="AR3" s="265"/>
      <c r="AS3" s="260"/>
      <c r="AT3" s="261"/>
      <c r="AU3" s="264"/>
      <c r="AV3" s="265"/>
      <c r="AW3" s="260"/>
      <c r="AX3" s="261"/>
      <c r="AY3" s="264"/>
      <c r="AZ3" s="265"/>
      <c r="BA3" s="260"/>
      <c r="BB3" s="261"/>
      <c r="BC3" s="264"/>
      <c r="BD3" s="265"/>
      <c r="BE3" s="260"/>
      <c r="BF3" s="261"/>
      <c r="BG3" s="264"/>
      <c r="BH3" s="265"/>
      <c r="BI3" s="260"/>
      <c r="BJ3" s="261"/>
      <c r="BK3" s="264"/>
      <c r="BL3" s="265"/>
      <c r="BM3" s="260"/>
      <c r="BN3" s="261"/>
      <c r="BO3" s="264"/>
      <c r="BP3" s="265"/>
      <c r="BQ3" s="260"/>
      <c r="BR3" s="261"/>
      <c r="BS3" s="264"/>
      <c r="BT3" s="265"/>
      <c r="BU3" s="260"/>
      <c r="BV3" s="261"/>
      <c r="BW3" s="264"/>
      <c r="BX3" s="265"/>
      <c r="BY3" s="260"/>
      <c r="BZ3" s="261"/>
      <c r="CA3" s="264"/>
      <c r="CB3" s="265"/>
      <c r="CC3" s="260"/>
      <c r="CD3" s="261"/>
      <c r="CE3" s="264"/>
      <c r="CF3" s="265"/>
      <c r="CG3" s="260"/>
      <c r="CH3" s="261"/>
      <c r="CI3" s="264"/>
      <c r="CJ3" s="265"/>
      <c r="CK3" s="260"/>
      <c r="CL3" s="261"/>
    </row>
    <row r="4" spans="1:90" ht="33" customHeight="1" thickBot="1" x14ac:dyDescent="0.25">
      <c r="A4" s="253"/>
      <c r="B4" s="254"/>
      <c r="C4" s="254"/>
      <c r="D4" s="255"/>
      <c r="E4" s="255"/>
      <c r="F4" s="255"/>
      <c r="G4" s="255"/>
      <c r="H4" s="257"/>
      <c r="I4" s="215" t="s">
        <v>2646</v>
      </c>
      <c r="J4" s="215" t="s">
        <v>2647</v>
      </c>
      <c r="K4" s="70" t="s">
        <v>2646</v>
      </c>
      <c r="L4" s="69" t="s">
        <v>2647</v>
      </c>
      <c r="M4" s="85" t="s">
        <v>2646</v>
      </c>
      <c r="N4" s="85" t="s">
        <v>2647</v>
      </c>
      <c r="O4" s="69" t="s">
        <v>2646</v>
      </c>
      <c r="P4" s="69" t="s">
        <v>2647</v>
      </c>
      <c r="Q4" s="85" t="s">
        <v>2646</v>
      </c>
      <c r="R4" s="85" t="s">
        <v>2647</v>
      </c>
      <c r="S4" s="69" t="s">
        <v>2646</v>
      </c>
      <c r="T4" s="69" t="s">
        <v>2647</v>
      </c>
      <c r="U4" s="85" t="s">
        <v>2646</v>
      </c>
      <c r="V4" s="85" t="s">
        <v>2647</v>
      </c>
      <c r="W4" s="69" t="s">
        <v>2646</v>
      </c>
      <c r="X4" s="69" t="s">
        <v>2647</v>
      </c>
      <c r="Y4" s="85" t="s">
        <v>2646</v>
      </c>
      <c r="Z4" s="85" t="s">
        <v>2647</v>
      </c>
      <c r="AA4" s="69" t="s">
        <v>2646</v>
      </c>
      <c r="AB4" s="69" t="s">
        <v>2647</v>
      </c>
      <c r="AC4" s="85" t="s">
        <v>2646</v>
      </c>
      <c r="AD4" s="85" t="s">
        <v>2647</v>
      </c>
      <c r="AE4" s="69" t="s">
        <v>2646</v>
      </c>
      <c r="AF4" s="69" t="s">
        <v>2647</v>
      </c>
      <c r="AG4" s="85" t="s">
        <v>2646</v>
      </c>
      <c r="AH4" s="85" t="s">
        <v>2647</v>
      </c>
      <c r="AI4" s="69" t="s">
        <v>2646</v>
      </c>
      <c r="AJ4" s="69" t="s">
        <v>2647</v>
      </c>
      <c r="AK4" s="85" t="s">
        <v>2646</v>
      </c>
      <c r="AL4" s="85" t="s">
        <v>2647</v>
      </c>
      <c r="AM4" s="69" t="s">
        <v>2646</v>
      </c>
      <c r="AN4" s="69" t="s">
        <v>2647</v>
      </c>
      <c r="AO4" s="85" t="s">
        <v>2646</v>
      </c>
      <c r="AP4" s="85" t="s">
        <v>2647</v>
      </c>
      <c r="AQ4" s="69" t="s">
        <v>2646</v>
      </c>
      <c r="AR4" s="69" t="s">
        <v>2647</v>
      </c>
      <c r="AS4" s="85" t="s">
        <v>2646</v>
      </c>
      <c r="AT4" s="85" t="s">
        <v>2647</v>
      </c>
      <c r="AU4" s="69" t="s">
        <v>2646</v>
      </c>
      <c r="AV4" s="69" t="s">
        <v>2647</v>
      </c>
      <c r="AW4" s="85" t="s">
        <v>2646</v>
      </c>
      <c r="AX4" s="85" t="s">
        <v>2647</v>
      </c>
      <c r="AY4" s="69" t="s">
        <v>2646</v>
      </c>
      <c r="AZ4" s="69" t="s">
        <v>2647</v>
      </c>
      <c r="BA4" s="85" t="s">
        <v>2646</v>
      </c>
      <c r="BB4" s="85" t="s">
        <v>2647</v>
      </c>
      <c r="BC4" s="69" t="s">
        <v>2646</v>
      </c>
      <c r="BD4" s="69" t="s">
        <v>2647</v>
      </c>
      <c r="BE4" s="85" t="s">
        <v>2646</v>
      </c>
      <c r="BF4" s="85" t="s">
        <v>2647</v>
      </c>
      <c r="BG4" s="69" t="s">
        <v>2646</v>
      </c>
      <c r="BH4" s="69" t="s">
        <v>2647</v>
      </c>
      <c r="BI4" s="85" t="s">
        <v>2646</v>
      </c>
      <c r="BJ4" s="85" t="s">
        <v>2647</v>
      </c>
      <c r="BK4" s="69" t="s">
        <v>2646</v>
      </c>
      <c r="BL4" s="69" t="s">
        <v>2647</v>
      </c>
      <c r="BM4" s="85" t="s">
        <v>2646</v>
      </c>
      <c r="BN4" s="85" t="s">
        <v>2647</v>
      </c>
      <c r="BO4" s="69" t="s">
        <v>2646</v>
      </c>
      <c r="BP4" s="69" t="s">
        <v>2647</v>
      </c>
      <c r="BQ4" s="85" t="s">
        <v>2646</v>
      </c>
      <c r="BR4" s="85" t="s">
        <v>2647</v>
      </c>
      <c r="BS4" s="69" t="s">
        <v>2646</v>
      </c>
      <c r="BT4" s="69" t="s">
        <v>2647</v>
      </c>
      <c r="BU4" s="85" t="s">
        <v>2646</v>
      </c>
      <c r="BV4" s="85" t="s">
        <v>2647</v>
      </c>
      <c r="BW4" s="69" t="s">
        <v>2646</v>
      </c>
      <c r="BX4" s="69" t="s">
        <v>2647</v>
      </c>
      <c r="BY4" s="85" t="s">
        <v>2646</v>
      </c>
      <c r="BZ4" s="85" t="s">
        <v>2647</v>
      </c>
      <c r="CA4" s="69" t="s">
        <v>2646</v>
      </c>
      <c r="CB4" s="69" t="s">
        <v>2647</v>
      </c>
      <c r="CC4" s="85" t="s">
        <v>2646</v>
      </c>
      <c r="CD4" s="85" t="s">
        <v>2647</v>
      </c>
      <c r="CE4" s="69" t="s">
        <v>2646</v>
      </c>
      <c r="CF4" s="69" t="s">
        <v>2647</v>
      </c>
      <c r="CG4" s="85" t="s">
        <v>2646</v>
      </c>
      <c r="CH4" s="85" t="s">
        <v>2647</v>
      </c>
      <c r="CI4" s="69" t="s">
        <v>2646</v>
      </c>
      <c r="CJ4" s="69" t="s">
        <v>2647</v>
      </c>
      <c r="CK4" s="85" t="s">
        <v>2646</v>
      </c>
      <c r="CL4" s="85" t="s">
        <v>2647</v>
      </c>
    </row>
    <row r="5" spans="1:90" s="6" customFormat="1" hidden="1" x14ac:dyDescent="0.2">
      <c r="A5" s="171">
        <v>100</v>
      </c>
      <c r="B5" s="172"/>
      <c r="C5" s="173" t="s">
        <v>2806</v>
      </c>
      <c r="D5" s="174"/>
      <c r="E5" s="174"/>
      <c r="F5" s="175"/>
      <c r="G5" s="175"/>
      <c r="H5" s="135"/>
      <c r="I5" s="138"/>
      <c r="J5" s="138"/>
      <c r="K5" s="71"/>
      <c r="L5" s="61"/>
      <c r="M5" s="86"/>
      <c r="N5" s="86"/>
      <c r="O5" s="61"/>
      <c r="P5" s="61"/>
      <c r="Q5" s="86"/>
      <c r="R5" s="86"/>
      <c r="S5" s="61"/>
      <c r="T5" s="61"/>
      <c r="U5" s="86"/>
      <c r="V5" s="86"/>
      <c r="W5" s="61"/>
      <c r="X5" s="61"/>
      <c r="Y5" s="86"/>
      <c r="Z5" s="86"/>
      <c r="AA5" s="61"/>
      <c r="AB5" s="61"/>
      <c r="AC5" s="86"/>
      <c r="AD5" s="86"/>
      <c r="AE5" s="61"/>
      <c r="AF5" s="61"/>
      <c r="AG5" s="86"/>
      <c r="AH5" s="86"/>
      <c r="AI5" s="61"/>
      <c r="AJ5" s="61"/>
      <c r="AK5" s="86"/>
      <c r="AL5" s="86"/>
      <c r="AM5" s="61"/>
      <c r="AN5" s="61"/>
      <c r="AO5" s="86"/>
      <c r="AP5" s="86"/>
      <c r="AQ5" s="61"/>
      <c r="AR5" s="61"/>
      <c r="AS5" s="86"/>
      <c r="AT5" s="86"/>
      <c r="AU5" s="61"/>
      <c r="AV5" s="61"/>
      <c r="AW5" s="86"/>
      <c r="AX5" s="86"/>
      <c r="AY5" s="61"/>
      <c r="AZ5" s="61"/>
      <c r="BA5" s="86"/>
      <c r="BB5" s="86"/>
      <c r="BC5" s="61"/>
      <c r="BD5" s="61"/>
      <c r="BE5" s="86"/>
      <c r="BF5" s="86"/>
      <c r="BG5" s="61"/>
      <c r="BH5" s="61"/>
      <c r="BI5" s="86"/>
      <c r="BJ5" s="86"/>
      <c r="BK5" s="61"/>
      <c r="BL5" s="61"/>
      <c r="BM5" s="86"/>
      <c r="BN5" s="86"/>
      <c r="BO5" s="61"/>
      <c r="BP5" s="61"/>
      <c r="BQ5" s="86"/>
      <c r="BR5" s="86"/>
      <c r="BS5" s="61"/>
      <c r="BT5" s="61"/>
      <c r="BU5" s="86"/>
      <c r="BV5" s="86"/>
      <c r="BW5" s="61"/>
      <c r="BX5" s="61"/>
      <c r="BY5" s="86"/>
      <c r="BZ5" s="86"/>
      <c r="CA5" s="61"/>
      <c r="CB5" s="61"/>
      <c r="CC5" s="86"/>
      <c r="CD5" s="86"/>
      <c r="CE5" s="61"/>
      <c r="CF5" s="61"/>
      <c r="CG5" s="86"/>
      <c r="CH5" s="86"/>
      <c r="CI5" s="61"/>
      <c r="CJ5" s="61"/>
      <c r="CK5" s="86"/>
      <c r="CL5" s="86"/>
    </row>
    <row r="6" spans="1:90" s="6" customFormat="1" hidden="1" x14ac:dyDescent="0.2">
      <c r="A6" s="184">
        <v>101</v>
      </c>
      <c r="B6" s="186"/>
      <c r="C6" s="186" t="s">
        <v>660</v>
      </c>
      <c r="D6" s="188"/>
      <c r="E6" s="193"/>
      <c r="F6" s="190"/>
      <c r="G6" s="190"/>
      <c r="H6" s="136"/>
      <c r="I6" s="140">
        <f t="shared" ref="I6:I62" si="0">K6+M6+O6+Q6+S6+U6+W6+Y6+AA6+AC6+AE6+AG6+AI6+AK6+AM6+AO6+AQ6+AS6+AU6+AW6+AY6+BA6+BC6+BE6+BG6+BI6+BK6+BM6+BO6+BQ6+BS6+BU6+BW6+BY6+CA6+CC6+CE6+CG6+CI6+CK6</f>
        <v>0</v>
      </c>
      <c r="J6" s="141">
        <f t="shared" ref="J6:J62" si="1">H6*I6</f>
        <v>0</v>
      </c>
      <c r="K6" s="72"/>
      <c r="L6" s="73">
        <f t="shared" ref="L6:L62" si="2">H6*K6</f>
        <v>0</v>
      </c>
      <c r="M6" s="89"/>
      <c r="N6" s="88">
        <f t="shared" ref="N6:N62" si="3">H6*M6</f>
        <v>0</v>
      </c>
      <c r="O6" s="72"/>
      <c r="P6" s="73">
        <f t="shared" ref="P6:P62" si="4">O6*H6</f>
        <v>0</v>
      </c>
      <c r="Q6" s="89"/>
      <c r="R6" s="88">
        <f t="shared" ref="R6:R62" si="5">Q6*H6</f>
        <v>0</v>
      </c>
      <c r="S6" s="72"/>
      <c r="T6" s="73">
        <f t="shared" ref="T6:T62" si="6">S6*H6</f>
        <v>0</v>
      </c>
      <c r="U6" s="89"/>
      <c r="V6" s="88">
        <f t="shared" ref="V6:V62" si="7">U6*H6</f>
        <v>0</v>
      </c>
      <c r="W6" s="72"/>
      <c r="X6" s="73">
        <f t="shared" ref="X6:X62" si="8">W6*H6</f>
        <v>0</v>
      </c>
      <c r="Y6" s="89"/>
      <c r="Z6" s="88">
        <f t="shared" ref="Z6:Z62" si="9">Y6*H6</f>
        <v>0</v>
      </c>
      <c r="AA6" s="72"/>
      <c r="AB6" s="73">
        <f t="shared" ref="AB6:AB62" si="10">AA6*H6</f>
        <v>0</v>
      </c>
      <c r="AC6" s="89"/>
      <c r="AD6" s="88">
        <f t="shared" ref="AD6:AD62" si="11">AC6*H6</f>
        <v>0</v>
      </c>
      <c r="AE6" s="72"/>
      <c r="AF6" s="73">
        <f t="shared" ref="AF6:AF62" si="12">AE6*H6</f>
        <v>0</v>
      </c>
      <c r="AG6" s="89"/>
      <c r="AH6" s="88">
        <f t="shared" ref="AH6:AH62" si="13">AG6*H6</f>
        <v>0</v>
      </c>
      <c r="AI6" s="72"/>
      <c r="AJ6" s="73">
        <f t="shared" ref="AJ6:AJ62" si="14">AI6*H6</f>
        <v>0</v>
      </c>
      <c r="AK6" s="89"/>
      <c r="AL6" s="88">
        <f t="shared" ref="AL6:AL62" si="15">AK6*H6</f>
        <v>0</v>
      </c>
      <c r="AM6" s="72"/>
      <c r="AN6" s="73">
        <f t="shared" ref="AN6:AN62" si="16">AM6*H6</f>
        <v>0</v>
      </c>
      <c r="AO6" s="89"/>
      <c r="AP6" s="88">
        <f t="shared" ref="AP6:AP62" si="17">AO6*H6</f>
        <v>0</v>
      </c>
      <c r="AQ6" s="72"/>
      <c r="AR6" s="73">
        <f t="shared" ref="AR6:AR62" si="18">AQ6*H6</f>
        <v>0</v>
      </c>
      <c r="AS6" s="89"/>
      <c r="AT6" s="88">
        <f t="shared" ref="AT6:AT62" si="19">AS6*H6</f>
        <v>0</v>
      </c>
      <c r="AU6" s="72"/>
      <c r="AV6" s="73">
        <f t="shared" ref="AV6:AV62" si="20">AU6*H6</f>
        <v>0</v>
      </c>
      <c r="AW6" s="89"/>
      <c r="AX6" s="88">
        <f t="shared" ref="AX6:AX62" si="21">AW6*H6</f>
        <v>0</v>
      </c>
      <c r="AY6" s="72"/>
      <c r="AZ6" s="73">
        <f t="shared" ref="AZ6:AZ62" si="22">AY6*H6</f>
        <v>0</v>
      </c>
      <c r="BA6" s="89"/>
      <c r="BB6" s="88">
        <f t="shared" ref="BB6:BB62" si="23">BA6*H6</f>
        <v>0</v>
      </c>
      <c r="BC6" s="72"/>
      <c r="BD6" s="73">
        <f t="shared" ref="BD6:BD62" si="24">BC6*H6</f>
        <v>0</v>
      </c>
      <c r="BE6" s="89"/>
      <c r="BF6" s="88">
        <f t="shared" ref="BF6:BF62" si="25">BE6*H6</f>
        <v>0</v>
      </c>
      <c r="BG6" s="72"/>
      <c r="BH6" s="73">
        <f t="shared" ref="BH6:BH62" si="26">BG6*H6</f>
        <v>0</v>
      </c>
      <c r="BI6" s="89"/>
      <c r="BJ6" s="88">
        <f t="shared" ref="BJ6:BJ62" si="27">BI6*H6</f>
        <v>0</v>
      </c>
      <c r="BK6" s="72"/>
      <c r="BL6" s="73">
        <f t="shared" ref="BL6:BL62" si="28">BK6*H6</f>
        <v>0</v>
      </c>
      <c r="BM6" s="89"/>
      <c r="BN6" s="88">
        <f t="shared" ref="BN6:BN62" si="29">BM6*H6</f>
        <v>0</v>
      </c>
      <c r="BO6" s="72"/>
      <c r="BP6" s="73">
        <f t="shared" ref="BP6:BP62" si="30">BO6*H6</f>
        <v>0</v>
      </c>
      <c r="BQ6" s="89"/>
      <c r="BR6" s="88">
        <f t="shared" ref="BR6:BR62" si="31">BQ6*H6</f>
        <v>0</v>
      </c>
      <c r="BS6" s="72"/>
      <c r="BT6" s="73">
        <f t="shared" ref="BT6:BT62" si="32">BS6*H6</f>
        <v>0</v>
      </c>
      <c r="BU6" s="89"/>
      <c r="BV6" s="88">
        <f t="shared" ref="BV6:BV62" si="33">BU6*H6</f>
        <v>0</v>
      </c>
      <c r="BW6" s="72"/>
      <c r="BX6" s="73">
        <f t="shared" ref="BX6:BX62" si="34">BW6*H6</f>
        <v>0</v>
      </c>
      <c r="BY6" s="89"/>
      <c r="BZ6" s="88">
        <f t="shared" ref="BZ6:BZ62" si="35">BY6*H6</f>
        <v>0</v>
      </c>
      <c r="CA6" s="72"/>
      <c r="CB6" s="73">
        <f t="shared" ref="CB6:CB62" si="36">CA6*H6</f>
        <v>0</v>
      </c>
      <c r="CC6" s="89"/>
      <c r="CD6" s="88">
        <f t="shared" ref="CD6:CD62" si="37">CC6*H6</f>
        <v>0</v>
      </c>
      <c r="CE6" s="72"/>
      <c r="CF6" s="73">
        <f t="shared" ref="CF6:CF62" si="38">CE6*H6</f>
        <v>0</v>
      </c>
      <c r="CG6" s="89"/>
      <c r="CH6" s="88">
        <f t="shared" ref="CH6:CH62" si="39">CG6*H6</f>
        <v>0</v>
      </c>
      <c r="CI6" s="72"/>
      <c r="CJ6" s="73">
        <f t="shared" ref="CJ6:CJ62" si="40">CI6*H6</f>
        <v>0</v>
      </c>
      <c r="CK6" s="89"/>
      <c r="CL6" s="88">
        <f t="shared" ref="CL6:CL62" si="41">CK6*H6</f>
        <v>0</v>
      </c>
    </row>
    <row r="7" spans="1:90" s="6" customFormat="1" ht="24" hidden="1" x14ac:dyDescent="0.2">
      <c r="A7" s="20" t="s">
        <v>1783</v>
      </c>
      <c r="B7" s="15" t="s">
        <v>1070</v>
      </c>
      <c r="C7" s="16" t="s">
        <v>1791</v>
      </c>
      <c r="D7" s="76" t="s">
        <v>1568</v>
      </c>
      <c r="E7" s="75" t="s">
        <v>2776</v>
      </c>
      <c r="F7" s="17" t="s">
        <v>396</v>
      </c>
      <c r="G7" s="18">
        <v>0.1</v>
      </c>
      <c r="H7" s="136">
        <v>510.84</v>
      </c>
      <c r="I7" s="140">
        <f t="shared" si="0"/>
        <v>0</v>
      </c>
      <c r="J7" s="141">
        <f t="shared" si="1"/>
        <v>0</v>
      </c>
      <c r="K7" s="72"/>
      <c r="L7" s="73">
        <f t="shared" si="2"/>
        <v>0</v>
      </c>
      <c r="M7" s="89"/>
      <c r="N7" s="88">
        <f t="shared" si="3"/>
        <v>0</v>
      </c>
      <c r="O7" s="72"/>
      <c r="P7" s="73">
        <f t="shared" si="4"/>
        <v>0</v>
      </c>
      <c r="Q7" s="89"/>
      <c r="R7" s="88">
        <f t="shared" si="5"/>
        <v>0</v>
      </c>
      <c r="S7" s="72"/>
      <c r="T7" s="73">
        <f t="shared" si="6"/>
        <v>0</v>
      </c>
      <c r="U7" s="89"/>
      <c r="V7" s="88">
        <f t="shared" si="7"/>
        <v>0</v>
      </c>
      <c r="W7" s="72"/>
      <c r="X7" s="73">
        <f t="shared" si="8"/>
        <v>0</v>
      </c>
      <c r="Y7" s="89"/>
      <c r="Z7" s="88">
        <f t="shared" si="9"/>
        <v>0</v>
      </c>
      <c r="AA7" s="72"/>
      <c r="AB7" s="73">
        <f t="shared" si="10"/>
        <v>0</v>
      </c>
      <c r="AC7" s="89"/>
      <c r="AD7" s="88">
        <f t="shared" si="11"/>
        <v>0</v>
      </c>
      <c r="AE7" s="72"/>
      <c r="AF7" s="73">
        <f t="shared" si="12"/>
        <v>0</v>
      </c>
      <c r="AG7" s="89"/>
      <c r="AH7" s="88">
        <f t="shared" si="13"/>
        <v>0</v>
      </c>
      <c r="AI7" s="72"/>
      <c r="AJ7" s="73">
        <f t="shared" si="14"/>
        <v>0</v>
      </c>
      <c r="AK7" s="89"/>
      <c r="AL7" s="88">
        <f t="shared" si="15"/>
        <v>0</v>
      </c>
      <c r="AM7" s="72"/>
      <c r="AN7" s="73">
        <f t="shared" si="16"/>
        <v>0</v>
      </c>
      <c r="AO7" s="89"/>
      <c r="AP7" s="88">
        <f t="shared" si="17"/>
        <v>0</v>
      </c>
      <c r="AQ7" s="72"/>
      <c r="AR7" s="73">
        <f t="shared" si="18"/>
        <v>0</v>
      </c>
      <c r="AS7" s="89"/>
      <c r="AT7" s="88">
        <f t="shared" si="19"/>
        <v>0</v>
      </c>
      <c r="AU7" s="72"/>
      <c r="AV7" s="73">
        <f t="shared" si="20"/>
        <v>0</v>
      </c>
      <c r="AW7" s="89"/>
      <c r="AX7" s="88">
        <f t="shared" si="21"/>
        <v>0</v>
      </c>
      <c r="AY7" s="72"/>
      <c r="AZ7" s="73">
        <f t="shared" si="22"/>
        <v>0</v>
      </c>
      <c r="BA7" s="89"/>
      <c r="BB7" s="88">
        <f t="shared" si="23"/>
        <v>0</v>
      </c>
      <c r="BC7" s="72"/>
      <c r="BD7" s="73">
        <f t="shared" si="24"/>
        <v>0</v>
      </c>
      <c r="BE7" s="89"/>
      <c r="BF7" s="88">
        <f t="shared" si="25"/>
        <v>0</v>
      </c>
      <c r="BG7" s="72"/>
      <c r="BH7" s="73">
        <f t="shared" si="26"/>
        <v>0</v>
      </c>
      <c r="BI7" s="89"/>
      <c r="BJ7" s="88">
        <f t="shared" si="27"/>
        <v>0</v>
      </c>
      <c r="BK7" s="72"/>
      <c r="BL7" s="73">
        <f t="shared" si="28"/>
        <v>0</v>
      </c>
      <c r="BM7" s="89"/>
      <c r="BN7" s="88">
        <f t="shared" si="29"/>
        <v>0</v>
      </c>
      <c r="BO7" s="72"/>
      <c r="BP7" s="73">
        <f t="shared" si="30"/>
        <v>0</v>
      </c>
      <c r="BQ7" s="89"/>
      <c r="BR7" s="88">
        <f t="shared" si="31"/>
        <v>0</v>
      </c>
      <c r="BS7" s="72"/>
      <c r="BT7" s="73">
        <f t="shared" si="32"/>
        <v>0</v>
      </c>
      <c r="BU7" s="89"/>
      <c r="BV7" s="88">
        <f t="shared" si="33"/>
        <v>0</v>
      </c>
      <c r="BW7" s="72"/>
      <c r="BX7" s="73">
        <f t="shared" si="34"/>
        <v>0</v>
      </c>
      <c r="BY7" s="89"/>
      <c r="BZ7" s="88">
        <f t="shared" si="35"/>
        <v>0</v>
      </c>
      <c r="CA7" s="72"/>
      <c r="CB7" s="73">
        <f t="shared" si="36"/>
        <v>0</v>
      </c>
      <c r="CC7" s="89"/>
      <c r="CD7" s="88">
        <f t="shared" si="37"/>
        <v>0</v>
      </c>
      <c r="CE7" s="72"/>
      <c r="CF7" s="73">
        <f t="shared" si="38"/>
        <v>0</v>
      </c>
      <c r="CG7" s="89"/>
      <c r="CH7" s="88">
        <f t="shared" si="39"/>
        <v>0</v>
      </c>
      <c r="CI7" s="72"/>
      <c r="CJ7" s="73">
        <f t="shared" si="40"/>
        <v>0</v>
      </c>
      <c r="CK7" s="89"/>
      <c r="CL7" s="88">
        <f t="shared" si="41"/>
        <v>0</v>
      </c>
    </row>
    <row r="8" spans="1:90" s="6" customFormat="1" ht="27" hidden="1" customHeight="1" x14ac:dyDescent="0.2">
      <c r="A8" s="20" t="s">
        <v>1379</v>
      </c>
      <c r="B8" s="15" t="s">
        <v>1070</v>
      </c>
      <c r="C8" s="16" t="s">
        <v>1792</v>
      </c>
      <c r="D8" s="76" t="s">
        <v>1568</v>
      </c>
      <c r="E8" s="75" t="s">
        <v>2778</v>
      </c>
      <c r="F8" s="17" t="s">
        <v>396</v>
      </c>
      <c r="G8" s="18">
        <v>0.1</v>
      </c>
      <c r="H8" s="136">
        <v>646.79999999999995</v>
      </c>
      <c r="I8" s="140">
        <f t="shared" si="0"/>
        <v>0</v>
      </c>
      <c r="J8" s="141">
        <f t="shared" si="1"/>
        <v>0</v>
      </c>
      <c r="K8" s="72"/>
      <c r="L8" s="73">
        <f t="shared" si="2"/>
        <v>0</v>
      </c>
      <c r="M8" s="89"/>
      <c r="N8" s="88">
        <f t="shared" si="3"/>
        <v>0</v>
      </c>
      <c r="O8" s="72"/>
      <c r="P8" s="73">
        <f t="shared" si="4"/>
        <v>0</v>
      </c>
      <c r="Q8" s="89"/>
      <c r="R8" s="88">
        <f t="shared" si="5"/>
        <v>0</v>
      </c>
      <c r="S8" s="72"/>
      <c r="T8" s="73">
        <f t="shared" si="6"/>
        <v>0</v>
      </c>
      <c r="U8" s="89"/>
      <c r="V8" s="88">
        <f t="shared" si="7"/>
        <v>0</v>
      </c>
      <c r="W8" s="72"/>
      <c r="X8" s="73">
        <f t="shared" si="8"/>
        <v>0</v>
      </c>
      <c r="Y8" s="89"/>
      <c r="Z8" s="88">
        <f t="shared" si="9"/>
        <v>0</v>
      </c>
      <c r="AA8" s="72"/>
      <c r="AB8" s="73">
        <f t="shared" si="10"/>
        <v>0</v>
      </c>
      <c r="AC8" s="89"/>
      <c r="AD8" s="88">
        <f t="shared" si="11"/>
        <v>0</v>
      </c>
      <c r="AE8" s="72"/>
      <c r="AF8" s="73">
        <f t="shared" si="12"/>
        <v>0</v>
      </c>
      <c r="AG8" s="89"/>
      <c r="AH8" s="88">
        <f t="shared" si="13"/>
        <v>0</v>
      </c>
      <c r="AI8" s="72"/>
      <c r="AJ8" s="73">
        <f t="shared" si="14"/>
        <v>0</v>
      </c>
      <c r="AK8" s="89"/>
      <c r="AL8" s="88">
        <f t="shared" si="15"/>
        <v>0</v>
      </c>
      <c r="AM8" s="72"/>
      <c r="AN8" s="73">
        <f t="shared" si="16"/>
        <v>0</v>
      </c>
      <c r="AO8" s="89"/>
      <c r="AP8" s="88">
        <f t="shared" si="17"/>
        <v>0</v>
      </c>
      <c r="AQ8" s="72"/>
      <c r="AR8" s="73">
        <f t="shared" si="18"/>
        <v>0</v>
      </c>
      <c r="AS8" s="89"/>
      <c r="AT8" s="88">
        <f t="shared" si="19"/>
        <v>0</v>
      </c>
      <c r="AU8" s="72"/>
      <c r="AV8" s="73">
        <f t="shared" si="20"/>
        <v>0</v>
      </c>
      <c r="AW8" s="89"/>
      <c r="AX8" s="88">
        <f t="shared" si="21"/>
        <v>0</v>
      </c>
      <c r="AY8" s="72"/>
      <c r="AZ8" s="73">
        <f t="shared" si="22"/>
        <v>0</v>
      </c>
      <c r="BA8" s="89"/>
      <c r="BB8" s="88">
        <f t="shared" si="23"/>
        <v>0</v>
      </c>
      <c r="BC8" s="72"/>
      <c r="BD8" s="73">
        <f t="shared" si="24"/>
        <v>0</v>
      </c>
      <c r="BE8" s="89"/>
      <c r="BF8" s="88">
        <f t="shared" si="25"/>
        <v>0</v>
      </c>
      <c r="BG8" s="72"/>
      <c r="BH8" s="73">
        <f t="shared" si="26"/>
        <v>0</v>
      </c>
      <c r="BI8" s="89"/>
      <c r="BJ8" s="88">
        <f t="shared" si="27"/>
        <v>0</v>
      </c>
      <c r="BK8" s="72"/>
      <c r="BL8" s="73">
        <f t="shared" si="28"/>
        <v>0</v>
      </c>
      <c r="BM8" s="89"/>
      <c r="BN8" s="88">
        <f t="shared" si="29"/>
        <v>0</v>
      </c>
      <c r="BO8" s="72"/>
      <c r="BP8" s="73">
        <f t="shared" si="30"/>
        <v>0</v>
      </c>
      <c r="BQ8" s="89"/>
      <c r="BR8" s="88">
        <f t="shared" si="31"/>
        <v>0</v>
      </c>
      <c r="BS8" s="72"/>
      <c r="BT8" s="73">
        <f t="shared" si="32"/>
        <v>0</v>
      </c>
      <c r="BU8" s="89"/>
      <c r="BV8" s="88">
        <f t="shared" si="33"/>
        <v>0</v>
      </c>
      <c r="BW8" s="72"/>
      <c r="BX8" s="73">
        <f t="shared" si="34"/>
        <v>0</v>
      </c>
      <c r="BY8" s="89"/>
      <c r="BZ8" s="88">
        <f t="shared" si="35"/>
        <v>0</v>
      </c>
      <c r="CA8" s="72"/>
      <c r="CB8" s="73">
        <f t="shared" si="36"/>
        <v>0</v>
      </c>
      <c r="CC8" s="89"/>
      <c r="CD8" s="88">
        <f t="shared" si="37"/>
        <v>0</v>
      </c>
      <c r="CE8" s="72"/>
      <c r="CF8" s="73">
        <f t="shared" si="38"/>
        <v>0</v>
      </c>
      <c r="CG8" s="89"/>
      <c r="CH8" s="88">
        <f t="shared" si="39"/>
        <v>0</v>
      </c>
      <c r="CI8" s="72"/>
      <c r="CJ8" s="73">
        <f t="shared" si="40"/>
        <v>0</v>
      </c>
      <c r="CK8" s="89"/>
      <c r="CL8" s="88">
        <f t="shared" si="41"/>
        <v>0</v>
      </c>
    </row>
    <row r="9" spans="1:90" s="6" customFormat="1" ht="24" hidden="1" x14ac:dyDescent="0.2">
      <c r="A9" s="20" t="s">
        <v>1784</v>
      </c>
      <c r="B9" s="15" t="s">
        <v>1070</v>
      </c>
      <c r="C9" s="16" t="s">
        <v>1793</v>
      </c>
      <c r="D9" s="76" t="s">
        <v>1568</v>
      </c>
      <c r="E9" s="75" t="s">
        <v>2777</v>
      </c>
      <c r="F9" s="17" t="s">
        <v>396</v>
      </c>
      <c r="G9" s="18">
        <v>0.1</v>
      </c>
      <c r="H9" s="136">
        <v>510.84</v>
      </c>
      <c r="I9" s="140">
        <f t="shared" si="0"/>
        <v>0</v>
      </c>
      <c r="J9" s="141">
        <f t="shared" si="1"/>
        <v>0</v>
      </c>
      <c r="K9" s="72"/>
      <c r="L9" s="73">
        <f t="shared" si="2"/>
        <v>0</v>
      </c>
      <c r="M9" s="89"/>
      <c r="N9" s="88">
        <f t="shared" si="3"/>
        <v>0</v>
      </c>
      <c r="O9" s="72"/>
      <c r="P9" s="73">
        <f t="shared" si="4"/>
        <v>0</v>
      </c>
      <c r="Q9" s="89"/>
      <c r="R9" s="88">
        <f t="shared" si="5"/>
        <v>0</v>
      </c>
      <c r="S9" s="72"/>
      <c r="T9" s="73">
        <f t="shared" si="6"/>
        <v>0</v>
      </c>
      <c r="U9" s="89"/>
      <c r="V9" s="88">
        <f t="shared" si="7"/>
        <v>0</v>
      </c>
      <c r="W9" s="72"/>
      <c r="X9" s="73">
        <f t="shared" si="8"/>
        <v>0</v>
      </c>
      <c r="Y9" s="89"/>
      <c r="Z9" s="88">
        <f t="shared" si="9"/>
        <v>0</v>
      </c>
      <c r="AA9" s="72"/>
      <c r="AB9" s="73">
        <f t="shared" si="10"/>
        <v>0</v>
      </c>
      <c r="AC9" s="89"/>
      <c r="AD9" s="88">
        <f t="shared" si="11"/>
        <v>0</v>
      </c>
      <c r="AE9" s="72"/>
      <c r="AF9" s="73">
        <f t="shared" si="12"/>
        <v>0</v>
      </c>
      <c r="AG9" s="89"/>
      <c r="AH9" s="88">
        <f t="shared" si="13"/>
        <v>0</v>
      </c>
      <c r="AI9" s="72"/>
      <c r="AJ9" s="73">
        <f t="shared" si="14"/>
        <v>0</v>
      </c>
      <c r="AK9" s="89"/>
      <c r="AL9" s="88">
        <f t="shared" si="15"/>
        <v>0</v>
      </c>
      <c r="AM9" s="72"/>
      <c r="AN9" s="73">
        <f t="shared" si="16"/>
        <v>0</v>
      </c>
      <c r="AO9" s="89"/>
      <c r="AP9" s="88">
        <f t="shared" si="17"/>
        <v>0</v>
      </c>
      <c r="AQ9" s="72"/>
      <c r="AR9" s="73">
        <f t="shared" si="18"/>
        <v>0</v>
      </c>
      <c r="AS9" s="89"/>
      <c r="AT9" s="88">
        <f t="shared" si="19"/>
        <v>0</v>
      </c>
      <c r="AU9" s="72"/>
      <c r="AV9" s="73">
        <f t="shared" si="20"/>
        <v>0</v>
      </c>
      <c r="AW9" s="89"/>
      <c r="AX9" s="88">
        <f t="shared" si="21"/>
        <v>0</v>
      </c>
      <c r="AY9" s="72"/>
      <c r="AZ9" s="73">
        <f t="shared" si="22"/>
        <v>0</v>
      </c>
      <c r="BA9" s="89"/>
      <c r="BB9" s="88">
        <f t="shared" si="23"/>
        <v>0</v>
      </c>
      <c r="BC9" s="72"/>
      <c r="BD9" s="73">
        <f t="shared" si="24"/>
        <v>0</v>
      </c>
      <c r="BE9" s="89"/>
      <c r="BF9" s="88">
        <f t="shared" si="25"/>
        <v>0</v>
      </c>
      <c r="BG9" s="72"/>
      <c r="BH9" s="73">
        <f t="shared" si="26"/>
        <v>0</v>
      </c>
      <c r="BI9" s="89"/>
      <c r="BJ9" s="88">
        <f t="shared" si="27"/>
        <v>0</v>
      </c>
      <c r="BK9" s="72"/>
      <c r="BL9" s="73">
        <f t="shared" si="28"/>
        <v>0</v>
      </c>
      <c r="BM9" s="89"/>
      <c r="BN9" s="88">
        <f t="shared" si="29"/>
        <v>0</v>
      </c>
      <c r="BO9" s="72"/>
      <c r="BP9" s="73">
        <f t="shared" si="30"/>
        <v>0</v>
      </c>
      <c r="BQ9" s="89"/>
      <c r="BR9" s="88">
        <f t="shared" si="31"/>
        <v>0</v>
      </c>
      <c r="BS9" s="72"/>
      <c r="BT9" s="73">
        <f t="shared" si="32"/>
        <v>0</v>
      </c>
      <c r="BU9" s="89"/>
      <c r="BV9" s="88">
        <f t="shared" si="33"/>
        <v>0</v>
      </c>
      <c r="BW9" s="72"/>
      <c r="BX9" s="73">
        <f t="shared" si="34"/>
        <v>0</v>
      </c>
      <c r="BY9" s="89"/>
      <c r="BZ9" s="88">
        <f t="shared" si="35"/>
        <v>0</v>
      </c>
      <c r="CA9" s="72"/>
      <c r="CB9" s="73">
        <f t="shared" si="36"/>
        <v>0</v>
      </c>
      <c r="CC9" s="89"/>
      <c r="CD9" s="88">
        <f t="shared" si="37"/>
        <v>0</v>
      </c>
      <c r="CE9" s="72"/>
      <c r="CF9" s="73">
        <f t="shared" si="38"/>
        <v>0</v>
      </c>
      <c r="CG9" s="89"/>
      <c r="CH9" s="88">
        <f t="shared" si="39"/>
        <v>0</v>
      </c>
      <c r="CI9" s="72"/>
      <c r="CJ9" s="73">
        <f t="shared" si="40"/>
        <v>0</v>
      </c>
      <c r="CK9" s="89"/>
      <c r="CL9" s="88">
        <f t="shared" si="41"/>
        <v>0</v>
      </c>
    </row>
    <row r="10" spans="1:90" s="6" customFormat="1" ht="39.75" hidden="1" customHeight="1" x14ac:dyDescent="0.2">
      <c r="A10" s="20" t="s">
        <v>1380</v>
      </c>
      <c r="B10" s="15" t="s">
        <v>1070</v>
      </c>
      <c r="C10" s="16" t="s">
        <v>1794</v>
      </c>
      <c r="D10" s="76" t="s">
        <v>1568</v>
      </c>
      <c r="E10" s="75" t="s">
        <v>2779</v>
      </c>
      <c r="F10" s="17" t="s">
        <v>396</v>
      </c>
      <c r="G10" s="18">
        <v>0.1</v>
      </c>
      <c r="H10" s="136">
        <v>646.79999999999995</v>
      </c>
      <c r="I10" s="140">
        <f t="shared" si="0"/>
        <v>0</v>
      </c>
      <c r="J10" s="141">
        <f t="shared" si="1"/>
        <v>0</v>
      </c>
      <c r="K10" s="72"/>
      <c r="L10" s="73">
        <f t="shared" si="2"/>
        <v>0</v>
      </c>
      <c r="M10" s="89"/>
      <c r="N10" s="88">
        <f t="shared" si="3"/>
        <v>0</v>
      </c>
      <c r="O10" s="72"/>
      <c r="P10" s="73">
        <f t="shared" si="4"/>
        <v>0</v>
      </c>
      <c r="Q10" s="89"/>
      <c r="R10" s="88">
        <f t="shared" si="5"/>
        <v>0</v>
      </c>
      <c r="S10" s="72"/>
      <c r="T10" s="73">
        <f t="shared" si="6"/>
        <v>0</v>
      </c>
      <c r="U10" s="89"/>
      <c r="V10" s="88">
        <f t="shared" si="7"/>
        <v>0</v>
      </c>
      <c r="W10" s="72"/>
      <c r="X10" s="73">
        <f t="shared" si="8"/>
        <v>0</v>
      </c>
      <c r="Y10" s="89"/>
      <c r="Z10" s="88">
        <f t="shared" si="9"/>
        <v>0</v>
      </c>
      <c r="AA10" s="72"/>
      <c r="AB10" s="73">
        <f t="shared" si="10"/>
        <v>0</v>
      </c>
      <c r="AC10" s="89"/>
      <c r="AD10" s="88">
        <f t="shared" si="11"/>
        <v>0</v>
      </c>
      <c r="AE10" s="72"/>
      <c r="AF10" s="73">
        <f t="shared" si="12"/>
        <v>0</v>
      </c>
      <c r="AG10" s="89"/>
      <c r="AH10" s="88">
        <f t="shared" si="13"/>
        <v>0</v>
      </c>
      <c r="AI10" s="72"/>
      <c r="AJ10" s="73">
        <f t="shared" si="14"/>
        <v>0</v>
      </c>
      <c r="AK10" s="89"/>
      <c r="AL10" s="88">
        <f t="shared" si="15"/>
        <v>0</v>
      </c>
      <c r="AM10" s="72"/>
      <c r="AN10" s="73">
        <f t="shared" si="16"/>
        <v>0</v>
      </c>
      <c r="AO10" s="89"/>
      <c r="AP10" s="88">
        <f t="shared" si="17"/>
        <v>0</v>
      </c>
      <c r="AQ10" s="72"/>
      <c r="AR10" s="73">
        <f t="shared" si="18"/>
        <v>0</v>
      </c>
      <c r="AS10" s="89"/>
      <c r="AT10" s="88">
        <f t="shared" si="19"/>
        <v>0</v>
      </c>
      <c r="AU10" s="72"/>
      <c r="AV10" s="73">
        <f t="shared" si="20"/>
        <v>0</v>
      </c>
      <c r="AW10" s="89"/>
      <c r="AX10" s="88">
        <f t="shared" si="21"/>
        <v>0</v>
      </c>
      <c r="AY10" s="72"/>
      <c r="AZ10" s="73">
        <f t="shared" si="22"/>
        <v>0</v>
      </c>
      <c r="BA10" s="89"/>
      <c r="BB10" s="88">
        <f t="shared" si="23"/>
        <v>0</v>
      </c>
      <c r="BC10" s="72"/>
      <c r="BD10" s="73">
        <f t="shared" si="24"/>
        <v>0</v>
      </c>
      <c r="BE10" s="89"/>
      <c r="BF10" s="88">
        <f t="shared" si="25"/>
        <v>0</v>
      </c>
      <c r="BG10" s="72"/>
      <c r="BH10" s="73">
        <f t="shared" si="26"/>
        <v>0</v>
      </c>
      <c r="BI10" s="89"/>
      <c r="BJ10" s="88">
        <f t="shared" si="27"/>
        <v>0</v>
      </c>
      <c r="BK10" s="72"/>
      <c r="BL10" s="73">
        <f t="shared" si="28"/>
        <v>0</v>
      </c>
      <c r="BM10" s="89"/>
      <c r="BN10" s="88">
        <f t="shared" si="29"/>
        <v>0</v>
      </c>
      <c r="BO10" s="72"/>
      <c r="BP10" s="73">
        <f t="shared" si="30"/>
        <v>0</v>
      </c>
      <c r="BQ10" s="89"/>
      <c r="BR10" s="88">
        <f t="shared" si="31"/>
        <v>0</v>
      </c>
      <c r="BS10" s="72"/>
      <c r="BT10" s="73">
        <f t="shared" si="32"/>
        <v>0</v>
      </c>
      <c r="BU10" s="89"/>
      <c r="BV10" s="88">
        <f t="shared" si="33"/>
        <v>0</v>
      </c>
      <c r="BW10" s="72"/>
      <c r="BX10" s="73">
        <f t="shared" si="34"/>
        <v>0</v>
      </c>
      <c r="BY10" s="89"/>
      <c r="BZ10" s="88">
        <f t="shared" si="35"/>
        <v>0</v>
      </c>
      <c r="CA10" s="72"/>
      <c r="CB10" s="73">
        <f t="shared" si="36"/>
        <v>0</v>
      </c>
      <c r="CC10" s="89"/>
      <c r="CD10" s="88">
        <f t="shared" si="37"/>
        <v>0</v>
      </c>
      <c r="CE10" s="72"/>
      <c r="CF10" s="73">
        <f t="shared" si="38"/>
        <v>0</v>
      </c>
      <c r="CG10" s="89"/>
      <c r="CH10" s="88">
        <f t="shared" si="39"/>
        <v>0</v>
      </c>
      <c r="CI10" s="72"/>
      <c r="CJ10" s="73">
        <f t="shared" si="40"/>
        <v>0</v>
      </c>
      <c r="CK10" s="89"/>
      <c r="CL10" s="88">
        <f t="shared" si="41"/>
        <v>0</v>
      </c>
    </row>
    <row r="11" spans="1:90" s="6" customFormat="1" ht="36" hidden="1" x14ac:dyDescent="0.2">
      <c r="A11" s="20" t="s">
        <v>2854</v>
      </c>
      <c r="B11" s="15" t="s">
        <v>2807</v>
      </c>
      <c r="C11" s="22" t="s">
        <v>2855</v>
      </c>
      <c r="D11" s="76" t="s">
        <v>1568</v>
      </c>
      <c r="E11" s="75" t="s">
        <v>2856</v>
      </c>
      <c r="F11" s="17" t="s">
        <v>396</v>
      </c>
      <c r="G11" s="18">
        <v>0.1</v>
      </c>
      <c r="H11" s="136">
        <v>953.04</v>
      </c>
      <c r="I11" s="140">
        <f t="shared" si="0"/>
        <v>0</v>
      </c>
      <c r="J11" s="141">
        <f t="shared" si="1"/>
        <v>0</v>
      </c>
      <c r="K11" s="72"/>
      <c r="L11" s="73">
        <f t="shared" si="2"/>
        <v>0</v>
      </c>
      <c r="M11" s="89"/>
      <c r="N11" s="88">
        <f t="shared" si="3"/>
        <v>0</v>
      </c>
      <c r="O11" s="72"/>
      <c r="P11" s="73">
        <f t="shared" si="4"/>
        <v>0</v>
      </c>
      <c r="Q11" s="89"/>
      <c r="R11" s="88">
        <f t="shared" si="5"/>
        <v>0</v>
      </c>
      <c r="S11" s="72"/>
      <c r="T11" s="73">
        <f t="shared" si="6"/>
        <v>0</v>
      </c>
      <c r="U11" s="89"/>
      <c r="V11" s="88">
        <f t="shared" si="7"/>
        <v>0</v>
      </c>
      <c r="W11" s="72"/>
      <c r="X11" s="73">
        <f t="shared" si="8"/>
        <v>0</v>
      </c>
      <c r="Y11" s="89"/>
      <c r="Z11" s="88">
        <f t="shared" si="9"/>
        <v>0</v>
      </c>
      <c r="AA11" s="72"/>
      <c r="AB11" s="73">
        <f t="shared" si="10"/>
        <v>0</v>
      </c>
      <c r="AC11" s="89"/>
      <c r="AD11" s="88">
        <f t="shared" si="11"/>
        <v>0</v>
      </c>
      <c r="AE11" s="72"/>
      <c r="AF11" s="73">
        <f t="shared" si="12"/>
        <v>0</v>
      </c>
      <c r="AG11" s="89"/>
      <c r="AH11" s="88">
        <f t="shared" si="13"/>
        <v>0</v>
      </c>
      <c r="AI11" s="72"/>
      <c r="AJ11" s="73">
        <f t="shared" si="14"/>
        <v>0</v>
      </c>
      <c r="AK11" s="89"/>
      <c r="AL11" s="88">
        <f t="shared" si="15"/>
        <v>0</v>
      </c>
      <c r="AM11" s="72"/>
      <c r="AN11" s="73">
        <f t="shared" si="16"/>
        <v>0</v>
      </c>
      <c r="AO11" s="89"/>
      <c r="AP11" s="88">
        <f t="shared" si="17"/>
        <v>0</v>
      </c>
      <c r="AQ11" s="72"/>
      <c r="AR11" s="73">
        <f t="shared" si="18"/>
        <v>0</v>
      </c>
      <c r="AS11" s="89"/>
      <c r="AT11" s="88">
        <f t="shared" si="19"/>
        <v>0</v>
      </c>
      <c r="AU11" s="72"/>
      <c r="AV11" s="73">
        <f t="shared" si="20"/>
        <v>0</v>
      </c>
      <c r="AW11" s="89"/>
      <c r="AX11" s="88">
        <f t="shared" si="21"/>
        <v>0</v>
      </c>
      <c r="AY11" s="72"/>
      <c r="AZ11" s="73">
        <f t="shared" si="22"/>
        <v>0</v>
      </c>
      <c r="BA11" s="89"/>
      <c r="BB11" s="88">
        <f t="shared" si="23"/>
        <v>0</v>
      </c>
      <c r="BC11" s="72"/>
      <c r="BD11" s="73">
        <f t="shared" si="24"/>
        <v>0</v>
      </c>
      <c r="BE11" s="89"/>
      <c r="BF11" s="88">
        <f t="shared" si="25"/>
        <v>0</v>
      </c>
      <c r="BG11" s="72"/>
      <c r="BH11" s="73">
        <f t="shared" si="26"/>
        <v>0</v>
      </c>
      <c r="BI11" s="89"/>
      <c r="BJ11" s="88">
        <f t="shared" si="27"/>
        <v>0</v>
      </c>
      <c r="BK11" s="72"/>
      <c r="BL11" s="73">
        <f t="shared" si="28"/>
        <v>0</v>
      </c>
      <c r="BM11" s="89"/>
      <c r="BN11" s="88">
        <f t="shared" si="29"/>
        <v>0</v>
      </c>
      <c r="BO11" s="72"/>
      <c r="BP11" s="73">
        <f t="shared" si="30"/>
        <v>0</v>
      </c>
      <c r="BQ11" s="89"/>
      <c r="BR11" s="88">
        <f t="shared" si="31"/>
        <v>0</v>
      </c>
      <c r="BS11" s="72"/>
      <c r="BT11" s="73">
        <f t="shared" si="32"/>
        <v>0</v>
      </c>
      <c r="BU11" s="89"/>
      <c r="BV11" s="88">
        <f t="shared" si="33"/>
        <v>0</v>
      </c>
      <c r="BW11" s="72"/>
      <c r="BX11" s="73">
        <f t="shared" si="34"/>
        <v>0</v>
      </c>
      <c r="BY11" s="89"/>
      <c r="BZ11" s="88">
        <f t="shared" si="35"/>
        <v>0</v>
      </c>
      <c r="CA11" s="72"/>
      <c r="CB11" s="73">
        <f t="shared" si="36"/>
        <v>0</v>
      </c>
      <c r="CC11" s="89"/>
      <c r="CD11" s="88">
        <f t="shared" si="37"/>
        <v>0</v>
      </c>
      <c r="CE11" s="72"/>
      <c r="CF11" s="73">
        <f t="shared" si="38"/>
        <v>0</v>
      </c>
      <c r="CG11" s="89"/>
      <c r="CH11" s="88">
        <f t="shared" si="39"/>
        <v>0</v>
      </c>
      <c r="CI11" s="72"/>
      <c r="CJ11" s="73">
        <f t="shared" si="40"/>
        <v>0</v>
      </c>
      <c r="CK11" s="89"/>
      <c r="CL11" s="88">
        <f t="shared" si="41"/>
        <v>0</v>
      </c>
    </row>
    <row r="12" spans="1:90" s="6" customFormat="1" ht="36" hidden="1" x14ac:dyDescent="0.2">
      <c r="A12" s="20" t="s">
        <v>2857</v>
      </c>
      <c r="B12" s="15" t="s">
        <v>2807</v>
      </c>
      <c r="C12" s="16" t="s">
        <v>2858</v>
      </c>
      <c r="D12" s="76" t="s">
        <v>1568</v>
      </c>
      <c r="E12" s="75" t="s">
        <v>2859</v>
      </c>
      <c r="F12" s="17" t="s">
        <v>396</v>
      </c>
      <c r="G12" s="18">
        <v>0.1</v>
      </c>
      <c r="H12" s="136">
        <v>953.04</v>
      </c>
      <c r="I12" s="140">
        <f t="shared" si="0"/>
        <v>0</v>
      </c>
      <c r="J12" s="141">
        <f t="shared" si="1"/>
        <v>0</v>
      </c>
      <c r="K12" s="72"/>
      <c r="L12" s="73">
        <f t="shared" si="2"/>
        <v>0</v>
      </c>
      <c r="M12" s="89"/>
      <c r="N12" s="88">
        <f t="shared" si="3"/>
        <v>0</v>
      </c>
      <c r="O12" s="72"/>
      <c r="P12" s="73">
        <f t="shared" si="4"/>
        <v>0</v>
      </c>
      <c r="Q12" s="89"/>
      <c r="R12" s="88">
        <f t="shared" si="5"/>
        <v>0</v>
      </c>
      <c r="S12" s="72"/>
      <c r="T12" s="73">
        <f t="shared" si="6"/>
        <v>0</v>
      </c>
      <c r="U12" s="89"/>
      <c r="V12" s="88">
        <f t="shared" si="7"/>
        <v>0</v>
      </c>
      <c r="W12" s="72"/>
      <c r="X12" s="73">
        <f t="shared" si="8"/>
        <v>0</v>
      </c>
      <c r="Y12" s="89"/>
      <c r="Z12" s="88">
        <f t="shared" si="9"/>
        <v>0</v>
      </c>
      <c r="AA12" s="72"/>
      <c r="AB12" s="73">
        <f t="shared" si="10"/>
        <v>0</v>
      </c>
      <c r="AC12" s="89"/>
      <c r="AD12" s="88">
        <f t="shared" si="11"/>
        <v>0</v>
      </c>
      <c r="AE12" s="72"/>
      <c r="AF12" s="73">
        <f t="shared" si="12"/>
        <v>0</v>
      </c>
      <c r="AG12" s="89"/>
      <c r="AH12" s="88">
        <f t="shared" si="13"/>
        <v>0</v>
      </c>
      <c r="AI12" s="72"/>
      <c r="AJ12" s="73">
        <f t="shared" si="14"/>
        <v>0</v>
      </c>
      <c r="AK12" s="89"/>
      <c r="AL12" s="88">
        <f t="shared" si="15"/>
        <v>0</v>
      </c>
      <c r="AM12" s="72"/>
      <c r="AN12" s="73">
        <f t="shared" si="16"/>
        <v>0</v>
      </c>
      <c r="AO12" s="89"/>
      <c r="AP12" s="88">
        <f t="shared" si="17"/>
        <v>0</v>
      </c>
      <c r="AQ12" s="72"/>
      <c r="AR12" s="73">
        <f t="shared" si="18"/>
        <v>0</v>
      </c>
      <c r="AS12" s="89"/>
      <c r="AT12" s="88">
        <f t="shared" si="19"/>
        <v>0</v>
      </c>
      <c r="AU12" s="72"/>
      <c r="AV12" s="73">
        <f t="shared" si="20"/>
        <v>0</v>
      </c>
      <c r="AW12" s="89"/>
      <c r="AX12" s="88">
        <f t="shared" si="21"/>
        <v>0</v>
      </c>
      <c r="AY12" s="72"/>
      <c r="AZ12" s="73">
        <f t="shared" si="22"/>
        <v>0</v>
      </c>
      <c r="BA12" s="89"/>
      <c r="BB12" s="88">
        <f t="shared" si="23"/>
        <v>0</v>
      </c>
      <c r="BC12" s="72"/>
      <c r="BD12" s="73">
        <f t="shared" si="24"/>
        <v>0</v>
      </c>
      <c r="BE12" s="89"/>
      <c r="BF12" s="88">
        <f t="shared" si="25"/>
        <v>0</v>
      </c>
      <c r="BG12" s="72"/>
      <c r="BH12" s="73">
        <f t="shared" si="26"/>
        <v>0</v>
      </c>
      <c r="BI12" s="89"/>
      <c r="BJ12" s="88">
        <f t="shared" si="27"/>
        <v>0</v>
      </c>
      <c r="BK12" s="72"/>
      <c r="BL12" s="73">
        <f t="shared" si="28"/>
        <v>0</v>
      </c>
      <c r="BM12" s="89"/>
      <c r="BN12" s="88">
        <f t="shared" si="29"/>
        <v>0</v>
      </c>
      <c r="BO12" s="72"/>
      <c r="BP12" s="73">
        <f t="shared" si="30"/>
        <v>0</v>
      </c>
      <c r="BQ12" s="89"/>
      <c r="BR12" s="88">
        <f t="shared" si="31"/>
        <v>0</v>
      </c>
      <c r="BS12" s="72"/>
      <c r="BT12" s="73">
        <f t="shared" si="32"/>
        <v>0</v>
      </c>
      <c r="BU12" s="89"/>
      <c r="BV12" s="88">
        <f t="shared" si="33"/>
        <v>0</v>
      </c>
      <c r="BW12" s="72"/>
      <c r="BX12" s="73">
        <f t="shared" si="34"/>
        <v>0</v>
      </c>
      <c r="BY12" s="89"/>
      <c r="BZ12" s="88">
        <f t="shared" si="35"/>
        <v>0</v>
      </c>
      <c r="CA12" s="72"/>
      <c r="CB12" s="73">
        <f t="shared" si="36"/>
        <v>0</v>
      </c>
      <c r="CC12" s="89"/>
      <c r="CD12" s="88">
        <f t="shared" si="37"/>
        <v>0</v>
      </c>
      <c r="CE12" s="72"/>
      <c r="CF12" s="73">
        <f t="shared" si="38"/>
        <v>0</v>
      </c>
      <c r="CG12" s="89"/>
      <c r="CH12" s="88">
        <f t="shared" si="39"/>
        <v>0</v>
      </c>
      <c r="CI12" s="72"/>
      <c r="CJ12" s="73">
        <f t="shared" si="40"/>
        <v>0</v>
      </c>
      <c r="CK12" s="89"/>
      <c r="CL12" s="88">
        <f t="shared" si="41"/>
        <v>0</v>
      </c>
    </row>
    <row r="13" spans="1:90" s="6" customFormat="1" ht="24" hidden="1" x14ac:dyDescent="0.2">
      <c r="A13" s="20" t="s">
        <v>2860</v>
      </c>
      <c r="B13" s="15" t="s">
        <v>2808</v>
      </c>
      <c r="C13" s="16" t="s">
        <v>2848</v>
      </c>
      <c r="D13" s="76" t="s">
        <v>1568</v>
      </c>
      <c r="E13" s="75" t="s">
        <v>2847</v>
      </c>
      <c r="F13" s="17" t="s">
        <v>396</v>
      </c>
      <c r="G13" s="18">
        <v>0.1</v>
      </c>
      <c r="H13" s="136">
        <v>916.08</v>
      </c>
      <c r="I13" s="140">
        <f t="shared" si="0"/>
        <v>0</v>
      </c>
      <c r="J13" s="141">
        <f t="shared" si="1"/>
        <v>0</v>
      </c>
      <c r="K13" s="72"/>
      <c r="L13" s="73">
        <f t="shared" si="2"/>
        <v>0</v>
      </c>
      <c r="M13" s="89"/>
      <c r="N13" s="88">
        <f t="shared" si="3"/>
        <v>0</v>
      </c>
      <c r="O13" s="72"/>
      <c r="P13" s="73">
        <f t="shared" si="4"/>
        <v>0</v>
      </c>
      <c r="Q13" s="89"/>
      <c r="R13" s="88">
        <f t="shared" si="5"/>
        <v>0</v>
      </c>
      <c r="S13" s="72"/>
      <c r="T13" s="73">
        <f t="shared" si="6"/>
        <v>0</v>
      </c>
      <c r="U13" s="89"/>
      <c r="V13" s="88">
        <f t="shared" si="7"/>
        <v>0</v>
      </c>
      <c r="W13" s="72"/>
      <c r="X13" s="73">
        <f t="shared" si="8"/>
        <v>0</v>
      </c>
      <c r="Y13" s="89"/>
      <c r="Z13" s="88">
        <f t="shared" si="9"/>
        <v>0</v>
      </c>
      <c r="AA13" s="72"/>
      <c r="AB13" s="73">
        <f t="shared" si="10"/>
        <v>0</v>
      </c>
      <c r="AC13" s="89"/>
      <c r="AD13" s="88">
        <f t="shared" si="11"/>
        <v>0</v>
      </c>
      <c r="AE13" s="72"/>
      <c r="AF13" s="73">
        <f t="shared" si="12"/>
        <v>0</v>
      </c>
      <c r="AG13" s="89"/>
      <c r="AH13" s="88">
        <f t="shared" si="13"/>
        <v>0</v>
      </c>
      <c r="AI13" s="72"/>
      <c r="AJ13" s="73">
        <f t="shared" si="14"/>
        <v>0</v>
      </c>
      <c r="AK13" s="89"/>
      <c r="AL13" s="88">
        <f t="shared" si="15"/>
        <v>0</v>
      </c>
      <c r="AM13" s="72"/>
      <c r="AN13" s="73">
        <f t="shared" si="16"/>
        <v>0</v>
      </c>
      <c r="AO13" s="89"/>
      <c r="AP13" s="88">
        <f t="shared" si="17"/>
        <v>0</v>
      </c>
      <c r="AQ13" s="72"/>
      <c r="AR13" s="73">
        <f t="shared" si="18"/>
        <v>0</v>
      </c>
      <c r="AS13" s="89"/>
      <c r="AT13" s="88">
        <f t="shared" si="19"/>
        <v>0</v>
      </c>
      <c r="AU13" s="72"/>
      <c r="AV13" s="73">
        <f t="shared" si="20"/>
        <v>0</v>
      </c>
      <c r="AW13" s="89"/>
      <c r="AX13" s="88">
        <f t="shared" si="21"/>
        <v>0</v>
      </c>
      <c r="AY13" s="72"/>
      <c r="AZ13" s="73">
        <f t="shared" si="22"/>
        <v>0</v>
      </c>
      <c r="BA13" s="89"/>
      <c r="BB13" s="88">
        <f t="shared" si="23"/>
        <v>0</v>
      </c>
      <c r="BC13" s="72"/>
      <c r="BD13" s="73">
        <f t="shared" si="24"/>
        <v>0</v>
      </c>
      <c r="BE13" s="89"/>
      <c r="BF13" s="88">
        <f t="shared" si="25"/>
        <v>0</v>
      </c>
      <c r="BG13" s="72"/>
      <c r="BH13" s="73">
        <f t="shared" si="26"/>
        <v>0</v>
      </c>
      <c r="BI13" s="89"/>
      <c r="BJ13" s="88">
        <f t="shared" si="27"/>
        <v>0</v>
      </c>
      <c r="BK13" s="72"/>
      <c r="BL13" s="73">
        <f t="shared" si="28"/>
        <v>0</v>
      </c>
      <c r="BM13" s="89"/>
      <c r="BN13" s="88">
        <f t="shared" si="29"/>
        <v>0</v>
      </c>
      <c r="BO13" s="72"/>
      <c r="BP13" s="73">
        <f t="shared" si="30"/>
        <v>0</v>
      </c>
      <c r="BQ13" s="89"/>
      <c r="BR13" s="88">
        <f t="shared" si="31"/>
        <v>0</v>
      </c>
      <c r="BS13" s="72"/>
      <c r="BT13" s="73">
        <f t="shared" si="32"/>
        <v>0</v>
      </c>
      <c r="BU13" s="89"/>
      <c r="BV13" s="88">
        <f t="shared" si="33"/>
        <v>0</v>
      </c>
      <c r="BW13" s="72"/>
      <c r="BX13" s="73">
        <f t="shared" si="34"/>
        <v>0</v>
      </c>
      <c r="BY13" s="89"/>
      <c r="BZ13" s="88">
        <f t="shared" si="35"/>
        <v>0</v>
      </c>
      <c r="CA13" s="72"/>
      <c r="CB13" s="73">
        <f t="shared" si="36"/>
        <v>0</v>
      </c>
      <c r="CC13" s="89"/>
      <c r="CD13" s="88">
        <f t="shared" si="37"/>
        <v>0</v>
      </c>
      <c r="CE13" s="72"/>
      <c r="CF13" s="73">
        <f t="shared" si="38"/>
        <v>0</v>
      </c>
      <c r="CG13" s="89"/>
      <c r="CH13" s="88">
        <f t="shared" si="39"/>
        <v>0</v>
      </c>
      <c r="CI13" s="72"/>
      <c r="CJ13" s="73">
        <f t="shared" si="40"/>
        <v>0</v>
      </c>
      <c r="CK13" s="89"/>
      <c r="CL13" s="88">
        <f t="shared" si="41"/>
        <v>0</v>
      </c>
    </row>
    <row r="14" spans="1:90" s="6" customFormat="1" ht="24" hidden="1" x14ac:dyDescent="0.2">
      <c r="A14" s="20" t="s">
        <v>2861</v>
      </c>
      <c r="B14" s="15" t="s">
        <v>2808</v>
      </c>
      <c r="C14" s="16" t="s">
        <v>2849</v>
      </c>
      <c r="D14" s="76" t="s">
        <v>1568</v>
      </c>
      <c r="E14" s="75" t="s">
        <v>2862</v>
      </c>
      <c r="F14" s="17" t="s">
        <v>396</v>
      </c>
      <c r="G14" s="18">
        <v>0.1</v>
      </c>
      <c r="H14" s="136">
        <v>953.04</v>
      </c>
      <c r="I14" s="140">
        <f t="shared" si="0"/>
        <v>0</v>
      </c>
      <c r="J14" s="141">
        <f t="shared" si="1"/>
        <v>0</v>
      </c>
      <c r="K14" s="72"/>
      <c r="L14" s="73">
        <f t="shared" si="2"/>
        <v>0</v>
      </c>
      <c r="M14" s="89"/>
      <c r="N14" s="88">
        <f t="shared" si="3"/>
        <v>0</v>
      </c>
      <c r="O14" s="72"/>
      <c r="P14" s="73">
        <f t="shared" si="4"/>
        <v>0</v>
      </c>
      <c r="Q14" s="89"/>
      <c r="R14" s="88">
        <f t="shared" si="5"/>
        <v>0</v>
      </c>
      <c r="S14" s="72"/>
      <c r="T14" s="73">
        <f t="shared" si="6"/>
        <v>0</v>
      </c>
      <c r="U14" s="89"/>
      <c r="V14" s="88">
        <f t="shared" si="7"/>
        <v>0</v>
      </c>
      <c r="W14" s="72"/>
      <c r="X14" s="73">
        <f t="shared" si="8"/>
        <v>0</v>
      </c>
      <c r="Y14" s="89"/>
      <c r="Z14" s="88">
        <f t="shared" si="9"/>
        <v>0</v>
      </c>
      <c r="AA14" s="72"/>
      <c r="AB14" s="73">
        <f t="shared" si="10"/>
        <v>0</v>
      </c>
      <c r="AC14" s="89"/>
      <c r="AD14" s="88">
        <f t="shared" si="11"/>
        <v>0</v>
      </c>
      <c r="AE14" s="72"/>
      <c r="AF14" s="73">
        <f t="shared" si="12"/>
        <v>0</v>
      </c>
      <c r="AG14" s="89"/>
      <c r="AH14" s="88">
        <f t="shared" si="13"/>
        <v>0</v>
      </c>
      <c r="AI14" s="72"/>
      <c r="AJ14" s="73">
        <f t="shared" si="14"/>
        <v>0</v>
      </c>
      <c r="AK14" s="89"/>
      <c r="AL14" s="88">
        <f t="shared" si="15"/>
        <v>0</v>
      </c>
      <c r="AM14" s="72"/>
      <c r="AN14" s="73">
        <f t="shared" si="16"/>
        <v>0</v>
      </c>
      <c r="AO14" s="89"/>
      <c r="AP14" s="88">
        <f t="shared" si="17"/>
        <v>0</v>
      </c>
      <c r="AQ14" s="72"/>
      <c r="AR14" s="73">
        <f t="shared" si="18"/>
        <v>0</v>
      </c>
      <c r="AS14" s="89"/>
      <c r="AT14" s="88">
        <f t="shared" si="19"/>
        <v>0</v>
      </c>
      <c r="AU14" s="72"/>
      <c r="AV14" s="73">
        <f t="shared" si="20"/>
        <v>0</v>
      </c>
      <c r="AW14" s="89"/>
      <c r="AX14" s="88">
        <f t="shared" si="21"/>
        <v>0</v>
      </c>
      <c r="AY14" s="72"/>
      <c r="AZ14" s="73">
        <f t="shared" si="22"/>
        <v>0</v>
      </c>
      <c r="BA14" s="89"/>
      <c r="BB14" s="88">
        <f t="shared" si="23"/>
        <v>0</v>
      </c>
      <c r="BC14" s="72"/>
      <c r="BD14" s="73">
        <f t="shared" si="24"/>
        <v>0</v>
      </c>
      <c r="BE14" s="89"/>
      <c r="BF14" s="88">
        <f t="shared" si="25"/>
        <v>0</v>
      </c>
      <c r="BG14" s="72"/>
      <c r="BH14" s="73">
        <f t="shared" si="26"/>
        <v>0</v>
      </c>
      <c r="BI14" s="89"/>
      <c r="BJ14" s="88">
        <f t="shared" si="27"/>
        <v>0</v>
      </c>
      <c r="BK14" s="72"/>
      <c r="BL14" s="73">
        <f t="shared" si="28"/>
        <v>0</v>
      </c>
      <c r="BM14" s="89"/>
      <c r="BN14" s="88">
        <f t="shared" si="29"/>
        <v>0</v>
      </c>
      <c r="BO14" s="72"/>
      <c r="BP14" s="73">
        <f t="shared" si="30"/>
        <v>0</v>
      </c>
      <c r="BQ14" s="89"/>
      <c r="BR14" s="88">
        <f t="shared" si="31"/>
        <v>0</v>
      </c>
      <c r="BS14" s="72"/>
      <c r="BT14" s="73">
        <f t="shared" si="32"/>
        <v>0</v>
      </c>
      <c r="BU14" s="89"/>
      <c r="BV14" s="88">
        <f t="shared" si="33"/>
        <v>0</v>
      </c>
      <c r="BW14" s="72"/>
      <c r="BX14" s="73">
        <f t="shared" si="34"/>
        <v>0</v>
      </c>
      <c r="BY14" s="89"/>
      <c r="BZ14" s="88">
        <f t="shared" si="35"/>
        <v>0</v>
      </c>
      <c r="CA14" s="72"/>
      <c r="CB14" s="73">
        <f t="shared" si="36"/>
        <v>0</v>
      </c>
      <c r="CC14" s="89"/>
      <c r="CD14" s="88">
        <f t="shared" si="37"/>
        <v>0</v>
      </c>
      <c r="CE14" s="72"/>
      <c r="CF14" s="73">
        <f t="shared" si="38"/>
        <v>0</v>
      </c>
      <c r="CG14" s="89"/>
      <c r="CH14" s="88">
        <f t="shared" si="39"/>
        <v>0</v>
      </c>
      <c r="CI14" s="72"/>
      <c r="CJ14" s="73">
        <f t="shared" si="40"/>
        <v>0</v>
      </c>
      <c r="CK14" s="89"/>
      <c r="CL14" s="88">
        <f t="shared" si="41"/>
        <v>0</v>
      </c>
    </row>
    <row r="15" spans="1:90" s="6" customFormat="1" hidden="1" x14ac:dyDescent="0.2">
      <c r="A15" s="184">
        <v>102</v>
      </c>
      <c r="B15" s="185"/>
      <c r="C15" s="186" t="s">
        <v>27</v>
      </c>
      <c r="D15" s="188"/>
      <c r="E15" s="193"/>
      <c r="F15" s="192"/>
      <c r="G15" s="194"/>
      <c r="H15" s="136"/>
      <c r="I15" s="140">
        <f t="shared" si="0"/>
        <v>0</v>
      </c>
      <c r="J15" s="141">
        <f t="shared" si="1"/>
        <v>0</v>
      </c>
      <c r="K15" s="72"/>
      <c r="L15" s="73">
        <f t="shared" si="2"/>
        <v>0</v>
      </c>
      <c r="M15" s="89"/>
      <c r="N15" s="88">
        <f t="shared" si="3"/>
        <v>0</v>
      </c>
      <c r="O15" s="72"/>
      <c r="P15" s="73">
        <f t="shared" si="4"/>
        <v>0</v>
      </c>
      <c r="Q15" s="89"/>
      <c r="R15" s="88">
        <f t="shared" si="5"/>
        <v>0</v>
      </c>
      <c r="S15" s="72"/>
      <c r="T15" s="73">
        <f t="shared" si="6"/>
        <v>0</v>
      </c>
      <c r="U15" s="89"/>
      <c r="V15" s="88">
        <f t="shared" si="7"/>
        <v>0</v>
      </c>
      <c r="W15" s="72"/>
      <c r="X15" s="73">
        <f t="shared" si="8"/>
        <v>0</v>
      </c>
      <c r="Y15" s="89"/>
      <c r="Z15" s="88">
        <f t="shared" si="9"/>
        <v>0</v>
      </c>
      <c r="AA15" s="72"/>
      <c r="AB15" s="73">
        <f t="shared" si="10"/>
        <v>0</v>
      </c>
      <c r="AC15" s="89"/>
      <c r="AD15" s="88">
        <f t="shared" si="11"/>
        <v>0</v>
      </c>
      <c r="AE15" s="72"/>
      <c r="AF15" s="73">
        <f t="shared" si="12"/>
        <v>0</v>
      </c>
      <c r="AG15" s="89"/>
      <c r="AH15" s="88">
        <f t="shared" si="13"/>
        <v>0</v>
      </c>
      <c r="AI15" s="72"/>
      <c r="AJ15" s="73">
        <f t="shared" si="14"/>
        <v>0</v>
      </c>
      <c r="AK15" s="89"/>
      <c r="AL15" s="88">
        <f t="shared" si="15"/>
        <v>0</v>
      </c>
      <c r="AM15" s="72"/>
      <c r="AN15" s="73">
        <f t="shared" si="16"/>
        <v>0</v>
      </c>
      <c r="AO15" s="89"/>
      <c r="AP15" s="88">
        <f t="shared" si="17"/>
        <v>0</v>
      </c>
      <c r="AQ15" s="72"/>
      <c r="AR15" s="73">
        <f t="shared" si="18"/>
        <v>0</v>
      </c>
      <c r="AS15" s="89"/>
      <c r="AT15" s="88">
        <f t="shared" si="19"/>
        <v>0</v>
      </c>
      <c r="AU15" s="72"/>
      <c r="AV15" s="73">
        <f t="shared" si="20"/>
        <v>0</v>
      </c>
      <c r="AW15" s="89"/>
      <c r="AX15" s="88">
        <f t="shared" si="21"/>
        <v>0</v>
      </c>
      <c r="AY15" s="72"/>
      <c r="AZ15" s="73">
        <f t="shared" si="22"/>
        <v>0</v>
      </c>
      <c r="BA15" s="89"/>
      <c r="BB15" s="88">
        <f t="shared" si="23"/>
        <v>0</v>
      </c>
      <c r="BC15" s="72"/>
      <c r="BD15" s="73">
        <f t="shared" si="24"/>
        <v>0</v>
      </c>
      <c r="BE15" s="89"/>
      <c r="BF15" s="88">
        <f t="shared" si="25"/>
        <v>0</v>
      </c>
      <c r="BG15" s="72"/>
      <c r="BH15" s="73">
        <f t="shared" si="26"/>
        <v>0</v>
      </c>
      <c r="BI15" s="89"/>
      <c r="BJ15" s="88">
        <f t="shared" si="27"/>
        <v>0</v>
      </c>
      <c r="BK15" s="72"/>
      <c r="BL15" s="73">
        <f t="shared" si="28"/>
        <v>0</v>
      </c>
      <c r="BM15" s="89"/>
      <c r="BN15" s="88">
        <f t="shared" si="29"/>
        <v>0</v>
      </c>
      <c r="BO15" s="72"/>
      <c r="BP15" s="73">
        <f t="shared" si="30"/>
        <v>0</v>
      </c>
      <c r="BQ15" s="89"/>
      <c r="BR15" s="88">
        <f t="shared" si="31"/>
        <v>0</v>
      </c>
      <c r="BS15" s="72"/>
      <c r="BT15" s="73">
        <f t="shared" si="32"/>
        <v>0</v>
      </c>
      <c r="BU15" s="89"/>
      <c r="BV15" s="88">
        <f t="shared" si="33"/>
        <v>0</v>
      </c>
      <c r="BW15" s="72"/>
      <c r="BX15" s="73">
        <f t="shared" si="34"/>
        <v>0</v>
      </c>
      <c r="BY15" s="89"/>
      <c r="BZ15" s="88">
        <f t="shared" si="35"/>
        <v>0</v>
      </c>
      <c r="CA15" s="72"/>
      <c r="CB15" s="73">
        <f t="shared" si="36"/>
        <v>0</v>
      </c>
      <c r="CC15" s="89"/>
      <c r="CD15" s="88">
        <f t="shared" si="37"/>
        <v>0</v>
      </c>
      <c r="CE15" s="72"/>
      <c r="CF15" s="73">
        <f t="shared" si="38"/>
        <v>0</v>
      </c>
      <c r="CG15" s="89"/>
      <c r="CH15" s="88">
        <f t="shared" si="39"/>
        <v>0</v>
      </c>
      <c r="CI15" s="72"/>
      <c r="CJ15" s="73">
        <f t="shared" si="40"/>
        <v>0</v>
      </c>
      <c r="CK15" s="89"/>
      <c r="CL15" s="88">
        <f t="shared" si="41"/>
        <v>0</v>
      </c>
    </row>
    <row r="16" spans="1:90" s="6" customFormat="1" ht="45" hidden="1" customHeight="1" x14ac:dyDescent="0.2">
      <c r="A16" s="20" t="s">
        <v>691</v>
      </c>
      <c r="B16" s="15" t="s">
        <v>909</v>
      </c>
      <c r="C16" s="22" t="s">
        <v>609</v>
      </c>
      <c r="D16" s="76" t="s">
        <v>1568</v>
      </c>
      <c r="E16" s="75" t="s">
        <v>2863</v>
      </c>
      <c r="F16" s="17" t="s">
        <v>396</v>
      </c>
      <c r="G16" s="18">
        <v>0.1</v>
      </c>
      <c r="H16" s="136">
        <v>951.72</v>
      </c>
      <c r="I16" s="140">
        <f t="shared" si="0"/>
        <v>0</v>
      </c>
      <c r="J16" s="141">
        <f t="shared" si="1"/>
        <v>0</v>
      </c>
      <c r="K16" s="72"/>
      <c r="L16" s="73">
        <f t="shared" si="2"/>
        <v>0</v>
      </c>
      <c r="M16" s="89"/>
      <c r="N16" s="88">
        <f t="shared" si="3"/>
        <v>0</v>
      </c>
      <c r="O16" s="72"/>
      <c r="P16" s="73">
        <f t="shared" si="4"/>
        <v>0</v>
      </c>
      <c r="Q16" s="89"/>
      <c r="R16" s="88">
        <f t="shared" si="5"/>
        <v>0</v>
      </c>
      <c r="S16" s="72"/>
      <c r="T16" s="73">
        <f t="shared" si="6"/>
        <v>0</v>
      </c>
      <c r="U16" s="89"/>
      <c r="V16" s="88">
        <f t="shared" si="7"/>
        <v>0</v>
      </c>
      <c r="W16" s="72"/>
      <c r="X16" s="73">
        <f t="shared" si="8"/>
        <v>0</v>
      </c>
      <c r="Y16" s="89"/>
      <c r="Z16" s="88">
        <f t="shared" si="9"/>
        <v>0</v>
      </c>
      <c r="AA16" s="72"/>
      <c r="AB16" s="73">
        <f t="shared" si="10"/>
        <v>0</v>
      </c>
      <c r="AC16" s="89"/>
      <c r="AD16" s="88">
        <f t="shared" si="11"/>
        <v>0</v>
      </c>
      <c r="AE16" s="72"/>
      <c r="AF16" s="73">
        <f t="shared" si="12"/>
        <v>0</v>
      </c>
      <c r="AG16" s="89"/>
      <c r="AH16" s="88">
        <f t="shared" si="13"/>
        <v>0</v>
      </c>
      <c r="AI16" s="72"/>
      <c r="AJ16" s="73">
        <f t="shared" si="14"/>
        <v>0</v>
      </c>
      <c r="AK16" s="89"/>
      <c r="AL16" s="88">
        <f t="shared" si="15"/>
        <v>0</v>
      </c>
      <c r="AM16" s="72"/>
      <c r="AN16" s="73">
        <f t="shared" si="16"/>
        <v>0</v>
      </c>
      <c r="AO16" s="89"/>
      <c r="AP16" s="88">
        <f t="shared" si="17"/>
        <v>0</v>
      </c>
      <c r="AQ16" s="72"/>
      <c r="AR16" s="73">
        <f t="shared" si="18"/>
        <v>0</v>
      </c>
      <c r="AS16" s="89"/>
      <c r="AT16" s="88">
        <f t="shared" si="19"/>
        <v>0</v>
      </c>
      <c r="AU16" s="72"/>
      <c r="AV16" s="73">
        <f t="shared" si="20"/>
        <v>0</v>
      </c>
      <c r="AW16" s="89"/>
      <c r="AX16" s="88">
        <f t="shared" si="21"/>
        <v>0</v>
      </c>
      <c r="AY16" s="72"/>
      <c r="AZ16" s="73">
        <f t="shared" si="22"/>
        <v>0</v>
      </c>
      <c r="BA16" s="89"/>
      <c r="BB16" s="88">
        <f t="shared" si="23"/>
        <v>0</v>
      </c>
      <c r="BC16" s="72"/>
      <c r="BD16" s="73">
        <f t="shared" si="24"/>
        <v>0</v>
      </c>
      <c r="BE16" s="89"/>
      <c r="BF16" s="88">
        <f t="shared" si="25"/>
        <v>0</v>
      </c>
      <c r="BG16" s="72"/>
      <c r="BH16" s="73">
        <f t="shared" si="26"/>
        <v>0</v>
      </c>
      <c r="BI16" s="89"/>
      <c r="BJ16" s="88">
        <f t="shared" si="27"/>
        <v>0</v>
      </c>
      <c r="BK16" s="72"/>
      <c r="BL16" s="73">
        <f t="shared" si="28"/>
        <v>0</v>
      </c>
      <c r="BM16" s="89"/>
      <c r="BN16" s="88">
        <f t="shared" si="29"/>
        <v>0</v>
      </c>
      <c r="BO16" s="72"/>
      <c r="BP16" s="73">
        <f t="shared" si="30"/>
        <v>0</v>
      </c>
      <c r="BQ16" s="89"/>
      <c r="BR16" s="88">
        <f t="shared" si="31"/>
        <v>0</v>
      </c>
      <c r="BS16" s="72"/>
      <c r="BT16" s="73">
        <f t="shared" si="32"/>
        <v>0</v>
      </c>
      <c r="BU16" s="89"/>
      <c r="BV16" s="88">
        <f t="shared" si="33"/>
        <v>0</v>
      </c>
      <c r="BW16" s="72"/>
      <c r="BX16" s="73">
        <f t="shared" si="34"/>
        <v>0</v>
      </c>
      <c r="BY16" s="89"/>
      <c r="BZ16" s="88">
        <f t="shared" si="35"/>
        <v>0</v>
      </c>
      <c r="CA16" s="72"/>
      <c r="CB16" s="73">
        <f t="shared" si="36"/>
        <v>0</v>
      </c>
      <c r="CC16" s="89"/>
      <c r="CD16" s="88">
        <f t="shared" si="37"/>
        <v>0</v>
      </c>
      <c r="CE16" s="72"/>
      <c r="CF16" s="73">
        <f t="shared" si="38"/>
        <v>0</v>
      </c>
      <c r="CG16" s="89"/>
      <c r="CH16" s="88">
        <f t="shared" si="39"/>
        <v>0</v>
      </c>
      <c r="CI16" s="72"/>
      <c r="CJ16" s="73">
        <f t="shared" si="40"/>
        <v>0</v>
      </c>
      <c r="CK16" s="89"/>
      <c r="CL16" s="88">
        <f t="shared" si="41"/>
        <v>0</v>
      </c>
    </row>
    <row r="17" spans="1:90" s="6" customFormat="1" ht="24" hidden="1" x14ac:dyDescent="0.2">
      <c r="A17" s="20" t="s">
        <v>236</v>
      </c>
      <c r="B17" s="15" t="s">
        <v>1268</v>
      </c>
      <c r="C17" s="22" t="s">
        <v>273</v>
      </c>
      <c r="D17" s="76" t="s">
        <v>1568</v>
      </c>
      <c r="E17" s="75" t="s">
        <v>2836</v>
      </c>
      <c r="F17" s="17" t="s">
        <v>396</v>
      </c>
      <c r="G17" s="18">
        <v>0.1</v>
      </c>
      <c r="H17" s="136">
        <v>951.72</v>
      </c>
      <c r="I17" s="140">
        <f t="shared" si="0"/>
        <v>0</v>
      </c>
      <c r="J17" s="141">
        <f t="shared" si="1"/>
        <v>0</v>
      </c>
      <c r="K17" s="72"/>
      <c r="L17" s="73">
        <f t="shared" si="2"/>
        <v>0</v>
      </c>
      <c r="M17" s="89"/>
      <c r="N17" s="88">
        <f t="shared" si="3"/>
        <v>0</v>
      </c>
      <c r="O17" s="72"/>
      <c r="P17" s="73">
        <f t="shared" si="4"/>
        <v>0</v>
      </c>
      <c r="Q17" s="89"/>
      <c r="R17" s="88">
        <f t="shared" si="5"/>
        <v>0</v>
      </c>
      <c r="S17" s="72"/>
      <c r="T17" s="73">
        <f t="shared" si="6"/>
        <v>0</v>
      </c>
      <c r="U17" s="89"/>
      <c r="V17" s="88">
        <f t="shared" si="7"/>
        <v>0</v>
      </c>
      <c r="W17" s="72"/>
      <c r="X17" s="73">
        <f t="shared" si="8"/>
        <v>0</v>
      </c>
      <c r="Y17" s="89"/>
      <c r="Z17" s="88">
        <f t="shared" si="9"/>
        <v>0</v>
      </c>
      <c r="AA17" s="72"/>
      <c r="AB17" s="73">
        <f t="shared" si="10"/>
        <v>0</v>
      </c>
      <c r="AC17" s="89"/>
      <c r="AD17" s="88">
        <f t="shared" si="11"/>
        <v>0</v>
      </c>
      <c r="AE17" s="72"/>
      <c r="AF17" s="73">
        <f t="shared" si="12"/>
        <v>0</v>
      </c>
      <c r="AG17" s="89"/>
      <c r="AH17" s="88">
        <f t="shared" si="13"/>
        <v>0</v>
      </c>
      <c r="AI17" s="72"/>
      <c r="AJ17" s="73">
        <f t="shared" si="14"/>
        <v>0</v>
      </c>
      <c r="AK17" s="89"/>
      <c r="AL17" s="88">
        <f t="shared" si="15"/>
        <v>0</v>
      </c>
      <c r="AM17" s="72"/>
      <c r="AN17" s="73">
        <f t="shared" si="16"/>
        <v>0</v>
      </c>
      <c r="AO17" s="89"/>
      <c r="AP17" s="88">
        <f t="shared" si="17"/>
        <v>0</v>
      </c>
      <c r="AQ17" s="72"/>
      <c r="AR17" s="73">
        <f t="shared" si="18"/>
        <v>0</v>
      </c>
      <c r="AS17" s="89"/>
      <c r="AT17" s="88">
        <f t="shared" si="19"/>
        <v>0</v>
      </c>
      <c r="AU17" s="72"/>
      <c r="AV17" s="73">
        <f t="shared" si="20"/>
        <v>0</v>
      </c>
      <c r="AW17" s="89"/>
      <c r="AX17" s="88">
        <f t="shared" si="21"/>
        <v>0</v>
      </c>
      <c r="AY17" s="72"/>
      <c r="AZ17" s="73">
        <f t="shared" si="22"/>
        <v>0</v>
      </c>
      <c r="BA17" s="89"/>
      <c r="BB17" s="88">
        <f t="shared" si="23"/>
        <v>0</v>
      </c>
      <c r="BC17" s="72"/>
      <c r="BD17" s="73">
        <f t="shared" si="24"/>
        <v>0</v>
      </c>
      <c r="BE17" s="89"/>
      <c r="BF17" s="88">
        <f t="shared" si="25"/>
        <v>0</v>
      </c>
      <c r="BG17" s="72"/>
      <c r="BH17" s="73">
        <f t="shared" si="26"/>
        <v>0</v>
      </c>
      <c r="BI17" s="89"/>
      <c r="BJ17" s="88">
        <f t="shared" si="27"/>
        <v>0</v>
      </c>
      <c r="BK17" s="72"/>
      <c r="BL17" s="73">
        <f t="shared" si="28"/>
        <v>0</v>
      </c>
      <c r="BM17" s="89"/>
      <c r="BN17" s="88">
        <f t="shared" si="29"/>
        <v>0</v>
      </c>
      <c r="BO17" s="72"/>
      <c r="BP17" s="73">
        <f t="shared" si="30"/>
        <v>0</v>
      </c>
      <c r="BQ17" s="89"/>
      <c r="BR17" s="88">
        <f t="shared" si="31"/>
        <v>0</v>
      </c>
      <c r="BS17" s="72"/>
      <c r="BT17" s="73">
        <f t="shared" si="32"/>
        <v>0</v>
      </c>
      <c r="BU17" s="89"/>
      <c r="BV17" s="88">
        <f t="shared" si="33"/>
        <v>0</v>
      </c>
      <c r="BW17" s="72"/>
      <c r="BX17" s="73">
        <f t="shared" si="34"/>
        <v>0</v>
      </c>
      <c r="BY17" s="89"/>
      <c r="BZ17" s="88">
        <f t="shared" si="35"/>
        <v>0</v>
      </c>
      <c r="CA17" s="72"/>
      <c r="CB17" s="73">
        <f t="shared" si="36"/>
        <v>0</v>
      </c>
      <c r="CC17" s="89"/>
      <c r="CD17" s="88">
        <f t="shared" si="37"/>
        <v>0</v>
      </c>
      <c r="CE17" s="72"/>
      <c r="CF17" s="73">
        <f t="shared" si="38"/>
        <v>0</v>
      </c>
      <c r="CG17" s="89"/>
      <c r="CH17" s="88">
        <f t="shared" si="39"/>
        <v>0</v>
      </c>
      <c r="CI17" s="72"/>
      <c r="CJ17" s="73">
        <f t="shared" si="40"/>
        <v>0</v>
      </c>
      <c r="CK17" s="89"/>
      <c r="CL17" s="88">
        <f t="shared" si="41"/>
        <v>0</v>
      </c>
    </row>
    <row r="18" spans="1:90" s="6" customFormat="1" ht="24" hidden="1" x14ac:dyDescent="0.2">
      <c r="A18" s="20" t="s">
        <v>237</v>
      </c>
      <c r="B18" s="15" t="s">
        <v>2809</v>
      </c>
      <c r="C18" s="22" t="s">
        <v>610</v>
      </c>
      <c r="D18" s="76" t="s">
        <v>1568</v>
      </c>
      <c r="E18" s="75" t="s">
        <v>2837</v>
      </c>
      <c r="F18" s="17" t="s">
        <v>396</v>
      </c>
      <c r="G18" s="18">
        <v>0.1</v>
      </c>
      <c r="H18" s="136">
        <v>938.52</v>
      </c>
      <c r="I18" s="140">
        <f t="shared" si="0"/>
        <v>0</v>
      </c>
      <c r="J18" s="141">
        <f t="shared" si="1"/>
        <v>0</v>
      </c>
      <c r="K18" s="72"/>
      <c r="L18" s="73">
        <f t="shared" si="2"/>
        <v>0</v>
      </c>
      <c r="M18" s="89"/>
      <c r="N18" s="88">
        <f t="shared" si="3"/>
        <v>0</v>
      </c>
      <c r="O18" s="72"/>
      <c r="P18" s="73">
        <f t="shared" si="4"/>
        <v>0</v>
      </c>
      <c r="Q18" s="89"/>
      <c r="R18" s="88">
        <f t="shared" si="5"/>
        <v>0</v>
      </c>
      <c r="S18" s="72"/>
      <c r="T18" s="73">
        <f t="shared" si="6"/>
        <v>0</v>
      </c>
      <c r="U18" s="89"/>
      <c r="V18" s="88">
        <f t="shared" si="7"/>
        <v>0</v>
      </c>
      <c r="W18" s="72"/>
      <c r="X18" s="73">
        <f t="shared" si="8"/>
        <v>0</v>
      </c>
      <c r="Y18" s="89"/>
      <c r="Z18" s="88">
        <f t="shared" si="9"/>
        <v>0</v>
      </c>
      <c r="AA18" s="72"/>
      <c r="AB18" s="73">
        <f t="shared" si="10"/>
        <v>0</v>
      </c>
      <c r="AC18" s="89"/>
      <c r="AD18" s="88">
        <f t="shared" si="11"/>
        <v>0</v>
      </c>
      <c r="AE18" s="72"/>
      <c r="AF18" s="73">
        <f t="shared" si="12"/>
        <v>0</v>
      </c>
      <c r="AG18" s="89"/>
      <c r="AH18" s="88">
        <f t="shared" si="13"/>
        <v>0</v>
      </c>
      <c r="AI18" s="72"/>
      <c r="AJ18" s="73">
        <f t="shared" si="14"/>
        <v>0</v>
      </c>
      <c r="AK18" s="89"/>
      <c r="AL18" s="88">
        <f t="shared" si="15"/>
        <v>0</v>
      </c>
      <c r="AM18" s="72"/>
      <c r="AN18" s="73">
        <f t="shared" si="16"/>
        <v>0</v>
      </c>
      <c r="AO18" s="89"/>
      <c r="AP18" s="88">
        <f t="shared" si="17"/>
        <v>0</v>
      </c>
      <c r="AQ18" s="72"/>
      <c r="AR18" s="73">
        <f t="shared" si="18"/>
        <v>0</v>
      </c>
      <c r="AS18" s="89"/>
      <c r="AT18" s="88">
        <f t="shared" si="19"/>
        <v>0</v>
      </c>
      <c r="AU18" s="72"/>
      <c r="AV18" s="73">
        <f t="shared" si="20"/>
        <v>0</v>
      </c>
      <c r="AW18" s="89"/>
      <c r="AX18" s="88">
        <f t="shared" si="21"/>
        <v>0</v>
      </c>
      <c r="AY18" s="72"/>
      <c r="AZ18" s="73">
        <f t="shared" si="22"/>
        <v>0</v>
      </c>
      <c r="BA18" s="89"/>
      <c r="BB18" s="88">
        <f t="shared" si="23"/>
        <v>0</v>
      </c>
      <c r="BC18" s="72"/>
      <c r="BD18" s="73">
        <f t="shared" si="24"/>
        <v>0</v>
      </c>
      <c r="BE18" s="89"/>
      <c r="BF18" s="88">
        <f t="shared" si="25"/>
        <v>0</v>
      </c>
      <c r="BG18" s="72"/>
      <c r="BH18" s="73">
        <f t="shared" si="26"/>
        <v>0</v>
      </c>
      <c r="BI18" s="89"/>
      <c r="BJ18" s="88">
        <f t="shared" si="27"/>
        <v>0</v>
      </c>
      <c r="BK18" s="72"/>
      <c r="BL18" s="73">
        <f t="shared" si="28"/>
        <v>0</v>
      </c>
      <c r="BM18" s="89"/>
      <c r="BN18" s="88">
        <f t="shared" si="29"/>
        <v>0</v>
      </c>
      <c r="BO18" s="72"/>
      <c r="BP18" s="73">
        <f t="shared" si="30"/>
        <v>0</v>
      </c>
      <c r="BQ18" s="89"/>
      <c r="BR18" s="88">
        <f t="shared" si="31"/>
        <v>0</v>
      </c>
      <c r="BS18" s="72"/>
      <c r="BT18" s="73">
        <f t="shared" si="32"/>
        <v>0</v>
      </c>
      <c r="BU18" s="89"/>
      <c r="BV18" s="88">
        <f t="shared" si="33"/>
        <v>0</v>
      </c>
      <c r="BW18" s="72"/>
      <c r="BX18" s="73">
        <f t="shared" si="34"/>
        <v>0</v>
      </c>
      <c r="BY18" s="89"/>
      <c r="BZ18" s="88">
        <f t="shared" si="35"/>
        <v>0</v>
      </c>
      <c r="CA18" s="72"/>
      <c r="CB18" s="73">
        <f t="shared" si="36"/>
        <v>0</v>
      </c>
      <c r="CC18" s="89"/>
      <c r="CD18" s="88">
        <f t="shared" si="37"/>
        <v>0</v>
      </c>
      <c r="CE18" s="72"/>
      <c r="CF18" s="73">
        <f t="shared" si="38"/>
        <v>0</v>
      </c>
      <c r="CG18" s="89"/>
      <c r="CH18" s="88">
        <f t="shared" si="39"/>
        <v>0</v>
      </c>
      <c r="CI18" s="72"/>
      <c r="CJ18" s="73">
        <f t="shared" si="40"/>
        <v>0</v>
      </c>
      <c r="CK18" s="89"/>
      <c r="CL18" s="88">
        <f t="shared" si="41"/>
        <v>0</v>
      </c>
    </row>
    <row r="19" spans="1:90" s="6" customFormat="1" ht="24" hidden="1" x14ac:dyDescent="0.2">
      <c r="A19" s="20" t="s">
        <v>828</v>
      </c>
      <c r="B19" s="15" t="s">
        <v>763</v>
      </c>
      <c r="C19" s="22" t="s">
        <v>960</v>
      </c>
      <c r="D19" s="76" t="s">
        <v>1568</v>
      </c>
      <c r="E19" s="75" t="s">
        <v>2838</v>
      </c>
      <c r="F19" s="17" t="s">
        <v>396</v>
      </c>
      <c r="G19" s="18">
        <v>0.1</v>
      </c>
      <c r="H19" s="136">
        <v>1102.2</v>
      </c>
      <c r="I19" s="140">
        <f t="shared" si="0"/>
        <v>0</v>
      </c>
      <c r="J19" s="141">
        <f t="shared" si="1"/>
        <v>0</v>
      </c>
      <c r="K19" s="72"/>
      <c r="L19" s="73">
        <f t="shared" si="2"/>
        <v>0</v>
      </c>
      <c r="M19" s="89"/>
      <c r="N19" s="88">
        <f t="shared" si="3"/>
        <v>0</v>
      </c>
      <c r="O19" s="72"/>
      <c r="P19" s="73">
        <f t="shared" si="4"/>
        <v>0</v>
      </c>
      <c r="Q19" s="89"/>
      <c r="R19" s="88">
        <f t="shared" si="5"/>
        <v>0</v>
      </c>
      <c r="S19" s="72"/>
      <c r="T19" s="73">
        <f t="shared" si="6"/>
        <v>0</v>
      </c>
      <c r="U19" s="89"/>
      <c r="V19" s="88">
        <f t="shared" si="7"/>
        <v>0</v>
      </c>
      <c r="W19" s="72"/>
      <c r="X19" s="73">
        <f t="shared" si="8"/>
        <v>0</v>
      </c>
      <c r="Y19" s="89"/>
      <c r="Z19" s="88">
        <f t="shared" si="9"/>
        <v>0</v>
      </c>
      <c r="AA19" s="72"/>
      <c r="AB19" s="73">
        <f t="shared" si="10"/>
        <v>0</v>
      </c>
      <c r="AC19" s="89"/>
      <c r="AD19" s="88">
        <f t="shared" si="11"/>
        <v>0</v>
      </c>
      <c r="AE19" s="72"/>
      <c r="AF19" s="73">
        <f t="shared" si="12"/>
        <v>0</v>
      </c>
      <c r="AG19" s="89"/>
      <c r="AH19" s="88">
        <f t="shared" si="13"/>
        <v>0</v>
      </c>
      <c r="AI19" s="72"/>
      <c r="AJ19" s="73">
        <f t="shared" si="14"/>
        <v>0</v>
      </c>
      <c r="AK19" s="89"/>
      <c r="AL19" s="88">
        <f t="shared" si="15"/>
        <v>0</v>
      </c>
      <c r="AM19" s="72"/>
      <c r="AN19" s="73">
        <f t="shared" si="16"/>
        <v>0</v>
      </c>
      <c r="AO19" s="89"/>
      <c r="AP19" s="88">
        <f t="shared" si="17"/>
        <v>0</v>
      </c>
      <c r="AQ19" s="72"/>
      <c r="AR19" s="73">
        <f t="shared" si="18"/>
        <v>0</v>
      </c>
      <c r="AS19" s="89"/>
      <c r="AT19" s="88">
        <f t="shared" si="19"/>
        <v>0</v>
      </c>
      <c r="AU19" s="72"/>
      <c r="AV19" s="73">
        <f t="shared" si="20"/>
        <v>0</v>
      </c>
      <c r="AW19" s="89"/>
      <c r="AX19" s="88">
        <f t="shared" si="21"/>
        <v>0</v>
      </c>
      <c r="AY19" s="72"/>
      <c r="AZ19" s="73">
        <f t="shared" si="22"/>
        <v>0</v>
      </c>
      <c r="BA19" s="89"/>
      <c r="BB19" s="88">
        <f t="shared" si="23"/>
        <v>0</v>
      </c>
      <c r="BC19" s="72"/>
      <c r="BD19" s="73">
        <f t="shared" si="24"/>
        <v>0</v>
      </c>
      <c r="BE19" s="89"/>
      <c r="BF19" s="88">
        <f t="shared" si="25"/>
        <v>0</v>
      </c>
      <c r="BG19" s="72"/>
      <c r="BH19" s="73">
        <f t="shared" si="26"/>
        <v>0</v>
      </c>
      <c r="BI19" s="89"/>
      <c r="BJ19" s="88">
        <f t="shared" si="27"/>
        <v>0</v>
      </c>
      <c r="BK19" s="72"/>
      <c r="BL19" s="73">
        <f t="shared" si="28"/>
        <v>0</v>
      </c>
      <c r="BM19" s="89"/>
      <c r="BN19" s="88">
        <f t="shared" si="29"/>
        <v>0</v>
      </c>
      <c r="BO19" s="72"/>
      <c r="BP19" s="73">
        <f t="shared" si="30"/>
        <v>0</v>
      </c>
      <c r="BQ19" s="89"/>
      <c r="BR19" s="88">
        <f t="shared" si="31"/>
        <v>0</v>
      </c>
      <c r="BS19" s="72"/>
      <c r="BT19" s="73">
        <f t="shared" si="32"/>
        <v>0</v>
      </c>
      <c r="BU19" s="89"/>
      <c r="BV19" s="88">
        <f t="shared" si="33"/>
        <v>0</v>
      </c>
      <c r="BW19" s="72"/>
      <c r="BX19" s="73">
        <f t="shared" si="34"/>
        <v>0</v>
      </c>
      <c r="BY19" s="89"/>
      <c r="BZ19" s="88">
        <f t="shared" si="35"/>
        <v>0</v>
      </c>
      <c r="CA19" s="72"/>
      <c r="CB19" s="73">
        <f t="shared" si="36"/>
        <v>0</v>
      </c>
      <c r="CC19" s="89"/>
      <c r="CD19" s="88">
        <f t="shared" si="37"/>
        <v>0</v>
      </c>
      <c r="CE19" s="72"/>
      <c r="CF19" s="73">
        <f t="shared" si="38"/>
        <v>0</v>
      </c>
      <c r="CG19" s="89"/>
      <c r="CH19" s="88">
        <f t="shared" si="39"/>
        <v>0</v>
      </c>
      <c r="CI19" s="72"/>
      <c r="CJ19" s="73">
        <f t="shared" si="40"/>
        <v>0</v>
      </c>
      <c r="CK19" s="89"/>
      <c r="CL19" s="88">
        <f t="shared" si="41"/>
        <v>0</v>
      </c>
    </row>
    <row r="20" spans="1:90" s="6" customFormat="1" ht="37.5" hidden="1" customHeight="1" x14ac:dyDescent="0.2">
      <c r="A20" s="20" t="s">
        <v>829</v>
      </c>
      <c r="B20" s="15" t="s">
        <v>2810</v>
      </c>
      <c r="C20" s="22" t="s">
        <v>99</v>
      </c>
      <c r="D20" s="76" t="s">
        <v>1568</v>
      </c>
      <c r="E20" s="75" t="s">
        <v>2839</v>
      </c>
      <c r="F20" s="17" t="s">
        <v>396</v>
      </c>
      <c r="G20" s="18">
        <v>0.1</v>
      </c>
      <c r="H20" s="136">
        <v>1112.76</v>
      </c>
      <c r="I20" s="140">
        <f t="shared" si="0"/>
        <v>0</v>
      </c>
      <c r="J20" s="141">
        <f t="shared" si="1"/>
        <v>0</v>
      </c>
      <c r="K20" s="72"/>
      <c r="L20" s="73">
        <f t="shared" si="2"/>
        <v>0</v>
      </c>
      <c r="M20" s="89"/>
      <c r="N20" s="88">
        <f t="shared" si="3"/>
        <v>0</v>
      </c>
      <c r="O20" s="72"/>
      <c r="P20" s="73">
        <f t="shared" si="4"/>
        <v>0</v>
      </c>
      <c r="Q20" s="89"/>
      <c r="R20" s="88">
        <f t="shared" si="5"/>
        <v>0</v>
      </c>
      <c r="S20" s="72"/>
      <c r="T20" s="73">
        <f t="shared" si="6"/>
        <v>0</v>
      </c>
      <c r="U20" s="89"/>
      <c r="V20" s="88">
        <f t="shared" si="7"/>
        <v>0</v>
      </c>
      <c r="W20" s="72"/>
      <c r="X20" s="73">
        <f t="shared" si="8"/>
        <v>0</v>
      </c>
      <c r="Y20" s="89"/>
      <c r="Z20" s="88">
        <f t="shared" si="9"/>
        <v>0</v>
      </c>
      <c r="AA20" s="72"/>
      <c r="AB20" s="73">
        <f t="shared" si="10"/>
        <v>0</v>
      </c>
      <c r="AC20" s="89"/>
      <c r="AD20" s="88">
        <f t="shared" si="11"/>
        <v>0</v>
      </c>
      <c r="AE20" s="72"/>
      <c r="AF20" s="73">
        <f t="shared" si="12"/>
        <v>0</v>
      </c>
      <c r="AG20" s="89"/>
      <c r="AH20" s="88">
        <f t="shared" si="13"/>
        <v>0</v>
      </c>
      <c r="AI20" s="72"/>
      <c r="AJ20" s="73">
        <f t="shared" si="14"/>
        <v>0</v>
      </c>
      <c r="AK20" s="89"/>
      <c r="AL20" s="88">
        <f t="shared" si="15"/>
        <v>0</v>
      </c>
      <c r="AM20" s="72"/>
      <c r="AN20" s="73">
        <f t="shared" si="16"/>
        <v>0</v>
      </c>
      <c r="AO20" s="89"/>
      <c r="AP20" s="88">
        <f t="shared" si="17"/>
        <v>0</v>
      </c>
      <c r="AQ20" s="72"/>
      <c r="AR20" s="73">
        <f t="shared" si="18"/>
        <v>0</v>
      </c>
      <c r="AS20" s="89"/>
      <c r="AT20" s="88">
        <f t="shared" si="19"/>
        <v>0</v>
      </c>
      <c r="AU20" s="72"/>
      <c r="AV20" s="73">
        <f t="shared" si="20"/>
        <v>0</v>
      </c>
      <c r="AW20" s="89"/>
      <c r="AX20" s="88">
        <f t="shared" si="21"/>
        <v>0</v>
      </c>
      <c r="AY20" s="72"/>
      <c r="AZ20" s="73">
        <f t="shared" si="22"/>
        <v>0</v>
      </c>
      <c r="BA20" s="89"/>
      <c r="BB20" s="88">
        <f t="shared" si="23"/>
        <v>0</v>
      </c>
      <c r="BC20" s="72"/>
      <c r="BD20" s="73">
        <f t="shared" si="24"/>
        <v>0</v>
      </c>
      <c r="BE20" s="89"/>
      <c r="BF20" s="88">
        <f t="shared" si="25"/>
        <v>0</v>
      </c>
      <c r="BG20" s="72"/>
      <c r="BH20" s="73">
        <f t="shared" si="26"/>
        <v>0</v>
      </c>
      <c r="BI20" s="89"/>
      <c r="BJ20" s="88">
        <f t="shared" si="27"/>
        <v>0</v>
      </c>
      <c r="BK20" s="72"/>
      <c r="BL20" s="73">
        <f t="shared" si="28"/>
        <v>0</v>
      </c>
      <c r="BM20" s="89"/>
      <c r="BN20" s="88">
        <f t="shared" si="29"/>
        <v>0</v>
      </c>
      <c r="BO20" s="72"/>
      <c r="BP20" s="73">
        <f t="shared" si="30"/>
        <v>0</v>
      </c>
      <c r="BQ20" s="89"/>
      <c r="BR20" s="88">
        <f t="shared" si="31"/>
        <v>0</v>
      </c>
      <c r="BS20" s="72"/>
      <c r="BT20" s="73">
        <f t="shared" si="32"/>
        <v>0</v>
      </c>
      <c r="BU20" s="89"/>
      <c r="BV20" s="88">
        <f t="shared" si="33"/>
        <v>0</v>
      </c>
      <c r="BW20" s="72"/>
      <c r="BX20" s="73">
        <f t="shared" si="34"/>
        <v>0</v>
      </c>
      <c r="BY20" s="89"/>
      <c r="BZ20" s="88">
        <f t="shared" si="35"/>
        <v>0</v>
      </c>
      <c r="CA20" s="72"/>
      <c r="CB20" s="73">
        <f t="shared" si="36"/>
        <v>0</v>
      </c>
      <c r="CC20" s="89"/>
      <c r="CD20" s="88">
        <f t="shared" si="37"/>
        <v>0</v>
      </c>
      <c r="CE20" s="72"/>
      <c r="CF20" s="73">
        <f t="shared" si="38"/>
        <v>0</v>
      </c>
      <c r="CG20" s="89"/>
      <c r="CH20" s="88">
        <f t="shared" si="39"/>
        <v>0</v>
      </c>
      <c r="CI20" s="72"/>
      <c r="CJ20" s="73">
        <f t="shared" si="40"/>
        <v>0</v>
      </c>
      <c r="CK20" s="89"/>
      <c r="CL20" s="88">
        <f t="shared" si="41"/>
        <v>0</v>
      </c>
    </row>
    <row r="21" spans="1:90" s="6" customFormat="1" hidden="1" x14ac:dyDescent="0.2">
      <c r="A21" s="184">
        <v>103</v>
      </c>
      <c r="B21" s="185"/>
      <c r="C21" s="186" t="s">
        <v>28</v>
      </c>
      <c r="D21" s="188"/>
      <c r="E21" s="193"/>
      <c r="F21" s="192"/>
      <c r="G21" s="192"/>
      <c r="H21" s="136"/>
      <c r="I21" s="140">
        <f t="shared" si="0"/>
        <v>0</v>
      </c>
      <c r="J21" s="141">
        <f t="shared" si="1"/>
        <v>0</v>
      </c>
      <c r="K21" s="72"/>
      <c r="L21" s="73">
        <f t="shared" si="2"/>
        <v>0</v>
      </c>
      <c r="M21" s="89"/>
      <c r="N21" s="88">
        <f t="shared" si="3"/>
        <v>0</v>
      </c>
      <c r="O21" s="72"/>
      <c r="P21" s="73">
        <f t="shared" si="4"/>
        <v>0</v>
      </c>
      <c r="Q21" s="89"/>
      <c r="R21" s="88">
        <f t="shared" si="5"/>
        <v>0</v>
      </c>
      <c r="S21" s="72"/>
      <c r="T21" s="73">
        <f t="shared" si="6"/>
        <v>0</v>
      </c>
      <c r="U21" s="89"/>
      <c r="V21" s="88">
        <f t="shared" si="7"/>
        <v>0</v>
      </c>
      <c r="W21" s="72"/>
      <c r="X21" s="73">
        <f t="shared" si="8"/>
        <v>0</v>
      </c>
      <c r="Y21" s="89"/>
      <c r="Z21" s="88">
        <f t="shared" si="9"/>
        <v>0</v>
      </c>
      <c r="AA21" s="72"/>
      <c r="AB21" s="73">
        <f t="shared" si="10"/>
        <v>0</v>
      </c>
      <c r="AC21" s="89"/>
      <c r="AD21" s="88">
        <f t="shared" si="11"/>
        <v>0</v>
      </c>
      <c r="AE21" s="72"/>
      <c r="AF21" s="73">
        <f t="shared" si="12"/>
        <v>0</v>
      </c>
      <c r="AG21" s="89"/>
      <c r="AH21" s="88">
        <f t="shared" si="13"/>
        <v>0</v>
      </c>
      <c r="AI21" s="72"/>
      <c r="AJ21" s="73">
        <f t="shared" si="14"/>
        <v>0</v>
      </c>
      <c r="AK21" s="89"/>
      <c r="AL21" s="88">
        <f t="shared" si="15"/>
        <v>0</v>
      </c>
      <c r="AM21" s="72"/>
      <c r="AN21" s="73">
        <f t="shared" si="16"/>
        <v>0</v>
      </c>
      <c r="AO21" s="89"/>
      <c r="AP21" s="88">
        <f t="shared" si="17"/>
        <v>0</v>
      </c>
      <c r="AQ21" s="72"/>
      <c r="AR21" s="73">
        <f t="shared" si="18"/>
        <v>0</v>
      </c>
      <c r="AS21" s="89"/>
      <c r="AT21" s="88">
        <f t="shared" si="19"/>
        <v>0</v>
      </c>
      <c r="AU21" s="72"/>
      <c r="AV21" s="73">
        <f t="shared" si="20"/>
        <v>0</v>
      </c>
      <c r="AW21" s="89"/>
      <c r="AX21" s="88">
        <f t="shared" si="21"/>
        <v>0</v>
      </c>
      <c r="AY21" s="72"/>
      <c r="AZ21" s="73">
        <f t="shared" si="22"/>
        <v>0</v>
      </c>
      <c r="BA21" s="89"/>
      <c r="BB21" s="88">
        <f t="shared" si="23"/>
        <v>0</v>
      </c>
      <c r="BC21" s="72"/>
      <c r="BD21" s="73">
        <f t="shared" si="24"/>
        <v>0</v>
      </c>
      <c r="BE21" s="89"/>
      <c r="BF21" s="88">
        <f t="shared" si="25"/>
        <v>0</v>
      </c>
      <c r="BG21" s="72"/>
      <c r="BH21" s="73">
        <f t="shared" si="26"/>
        <v>0</v>
      </c>
      <c r="BI21" s="89"/>
      <c r="BJ21" s="88">
        <f t="shared" si="27"/>
        <v>0</v>
      </c>
      <c r="BK21" s="72"/>
      <c r="BL21" s="73">
        <f t="shared" si="28"/>
        <v>0</v>
      </c>
      <c r="BM21" s="89"/>
      <c r="BN21" s="88">
        <f t="shared" si="29"/>
        <v>0</v>
      </c>
      <c r="BO21" s="72"/>
      <c r="BP21" s="73">
        <f t="shared" si="30"/>
        <v>0</v>
      </c>
      <c r="BQ21" s="89"/>
      <c r="BR21" s="88">
        <f t="shared" si="31"/>
        <v>0</v>
      </c>
      <c r="BS21" s="72"/>
      <c r="BT21" s="73">
        <f t="shared" si="32"/>
        <v>0</v>
      </c>
      <c r="BU21" s="89"/>
      <c r="BV21" s="88">
        <f t="shared" si="33"/>
        <v>0</v>
      </c>
      <c r="BW21" s="72"/>
      <c r="BX21" s="73">
        <f t="shared" si="34"/>
        <v>0</v>
      </c>
      <c r="BY21" s="89"/>
      <c r="BZ21" s="88">
        <f t="shared" si="35"/>
        <v>0</v>
      </c>
      <c r="CA21" s="72"/>
      <c r="CB21" s="73">
        <f t="shared" si="36"/>
        <v>0</v>
      </c>
      <c r="CC21" s="89"/>
      <c r="CD21" s="88">
        <f t="shared" si="37"/>
        <v>0</v>
      </c>
      <c r="CE21" s="72"/>
      <c r="CF21" s="73">
        <f t="shared" si="38"/>
        <v>0</v>
      </c>
      <c r="CG21" s="89"/>
      <c r="CH21" s="88">
        <f t="shared" si="39"/>
        <v>0</v>
      </c>
      <c r="CI21" s="72"/>
      <c r="CJ21" s="73">
        <f t="shared" si="40"/>
        <v>0</v>
      </c>
      <c r="CK21" s="89"/>
      <c r="CL21" s="88">
        <f t="shared" si="41"/>
        <v>0</v>
      </c>
    </row>
    <row r="22" spans="1:90" s="6" customFormat="1" ht="48" hidden="1" x14ac:dyDescent="0.2">
      <c r="A22" s="14" t="s">
        <v>1563</v>
      </c>
      <c r="B22" s="19" t="s">
        <v>312</v>
      </c>
      <c r="C22" s="16" t="s">
        <v>1810</v>
      </c>
      <c r="D22" s="76" t="s">
        <v>1568</v>
      </c>
      <c r="E22" s="75" t="s">
        <v>2762</v>
      </c>
      <c r="F22" s="17" t="s">
        <v>396</v>
      </c>
      <c r="G22" s="18">
        <v>0.1</v>
      </c>
      <c r="H22" s="136">
        <v>1017.72</v>
      </c>
      <c r="I22" s="140">
        <f t="shared" si="0"/>
        <v>0</v>
      </c>
      <c r="J22" s="141">
        <f t="shared" si="1"/>
        <v>0</v>
      </c>
      <c r="K22" s="72"/>
      <c r="L22" s="73">
        <f t="shared" si="2"/>
        <v>0</v>
      </c>
      <c r="M22" s="89"/>
      <c r="N22" s="88">
        <f t="shared" si="3"/>
        <v>0</v>
      </c>
      <c r="O22" s="72"/>
      <c r="P22" s="73">
        <f t="shared" si="4"/>
        <v>0</v>
      </c>
      <c r="Q22" s="89"/>
      <c r="R22" s="88">
        <f t="shared" si="5"/>
        <v>0</v>
      </c>
      <c r="S22" s="72"/>
      <c r="T22" s="73">
        <f t="shared" si="6"/>
        <v>0</v>
      </c>
      <c r="U22" s="89"/>
      <c r="V22" s="88">
        <f t="shared" si="7"/>
        <v>0</v>
      </c>
      <c r="W22" s="72"/>
      <c r="X22" s="73">
        <f t="shared" si="8"/>
        <v>0</v>
      </c>
      <c r="Y22" s="89"/>
      <c r="Z22" s="88">
        <f t="shared" si="9"/>
        <v>0</v>
      </c>
      <c r="AA22" s="72"/>
      <c r="AB22" s="73">
        <f t="shared" si="10"/>
        <v>0</v>
      </c>
      <c r="AC22" s="89"/>
      <c r="AD22" s="88">
        <f t="shared" si="11"/>
        <v>0</v>
      </c>
      <c r="AE22" s="72"/>
      <c r="AF22" s="73">
        <f t="shared" si="12"/>
        <v>0</v>
      </c>
      <c r="AG22" s="89"/>
      <c r="AH22" s="88">
        <f t="shared" si="13"/>
        <v>0</v>
      </c>
      <c r="AI22" s="72"/>
      <c r="AJ22" s="73">
        <f t="shared" si="14"/>
        <v>0</v>
      </c>
      <c r="AK22" s="89"/>
      <c r="AL22" s="88">
        <f t="shared" si="15"/>
        <v>0</v>
      </c>
      <c r="AM22" s="72"/>
      <c r="AN22" s="73">
        <f t="shared" si="16"/>
        <v>0</v>
      </c>
      <c r="AO22" s="89"/>
      <c r="AP22" s="88">
        <f t="shared" si="17"/>
        <v>0</v>
      </c>
      <c r="AQ22" s="72"/>
      <c r="AR22" s="73">
        <f t="shared" si="18"/>
        <v>0</v>
      </c>
      <c r="AS22" s="89"/>
      <c r="AT22" s="88">
        <f t="shared" si="19"/>
        <v>0</v>
      </c>
      <c r="AU22" s="72"/>
      <c r="AV22" s="73">
        <f t="shared" si="20"/>
        <v>0</v>
      </c>
      <c r="AW22" s="89"/>
      <c r="AX22" s="88">
        <f t="shared" si="21"/>
        <v>0</v>
      </c>
      <c r="AY22" s="72"/>
      <c r="AZ22" s="73">
        <f t="shared" si="22"/>
        <v>0</v>
      </c>
      <c r="BA22" s="89"/>
      <c r="BB22" s="88">
        <f t="shared" si="23"/>
        <v>0</v>
      </c>
      <c r="BC22" s="72"/>
      <c r="BD22" s="73">
        <f t="shared" si="24"/>
        <v>0</v>
      </c>
      <c r="BE22" s="89"/>
      <c r="BF22" s="88">
        <f t="shared" si="25"/>
        <v>0</v>
      </c>
      <c r="BG22" s="72"/>
      <c r="BH22" s="73">
        <f t="shared" si="26"/>
        <v>0</v>
      </c>
      <c r="BI22" s="89"/>
      <c r="BJ22" s="88">
        <f t="shared" si="27"/>
        <v>0</v>
      </c>
      <c r="BK22" s="72"/>
      <c r="BL22" s="73">
        <f t="shared" si="28"/>
        <v>0</v>
      </c>
      <c r="BM22" s="89"/>
      <c r="BN22" s="88">
        <f t="shared" si="29"/>
        <v>0</v>
      </c>
      <c r="BO22" s="72"/>
      <c r="BP22" s="73">
        <f t="shared" si="30"/>
        <v>0</v>
      </c>
      <c r="BQ22" s="89"/>
      <c r="BR22" s="88">
        <f t="shared" si="31"/>
        <v>0</v>
      </c>
      <c r="BS22" s="72"/>
      <c r="BT22" s="73">
        <f t="shared" si="32"/>
        <v>0</v>
      </c>
      <c r="BU22" s="89"/>
      <c r="BV22" s="88">
        <f t="shared" si="33"/>
        <v>0</v>
      </c>
      <c r="BW22" s="72"/>
      <c r="BX22" s="73">
        <f t="shared" si="34"/>
        <v>0</v>
      </c>
      <c r="BY22" s="89"/>
      <c r="BZ22" s="88">
        <f t="shared" si="35"/>
        <v>0</v>
      </c>
      <c r="CA22" s="72"/>
      <c r="CB22" s="73">
        <f t="shared" si="36"/>
        <v>0</v>
      </c>
      <c r="CC22" s="89"/>
      <c r="CD22" s="88">
        <f t="shared" si="37"/>
        <v>0</v>
      </c>
      <c r="CE22" s="72"/>
      <c r="CF22" s="73">
        <f t="shared" si="38"/>
        <v>0</v>
      </c>
      <c r="CG22" s="89"/>
      <c r="CH22" s="88">
        <f t="shared" si="39"/>
        <v>0</v>
      </c>
      <c r="CI22" s="72"/>
      <c r="CJ22" s="73">
        <f t="shared" si="40"/>
        <v>0</v>
      </c>
      <c r="CK22" s="89"/>
      <c r="CL22" s="88">
        <f t="shared" si="41"/>
        <v>0</v>
      </c>
    </row>
    <row r="23" spans="1:90" s="6" customFormat="1" ht="48" hidden="1" x14ac:dyDescent="0.2">
      <c r="A23" s="14" t="s">
        <v>1564</v>
      </c>
      <c r="B23" s="19" t="s">
        <v>312</v>
      </c>
      <c r="C23" s="16" t="s">
        <v>1811</v>
      </c>
      <c r="D23" s="76" t="s">
        <v>1568</v>
      </c>
      <c r="E23" s="75" t="s">
        <v>2763</v>
      </c>
      <c r="F23" s="17" t="s">
        <v>396</v>
      </c>
      <c r="G23" s="18">
        <v>0.1</v>
      </c>
      <c r="H23" s="136">
        <v>1000.56</v>
      </c>
      <c r="I23" s="140">
        <f t="shared" si="0"/>
        <v>0</v>
      </c>
      <c r="J23" s="141">
        <f t="shared" si="1"/>
        <v>0</v>
      </c>
      <c r="K23" s="72"/>
      <c r="L23" s="73"/>
      <c r="M23" s="89"/>
      <c r="N23" s="88">
        <f t="shared" si="3"/>
        <v>0</v>
      </c>
      <c r="O23" s="72"/>
      <c r="P23" s="73">
        <f t="shared" si="4"/>
        <v>0</v>
      </c>
      <c r="Q23" s="89"/>
      <c r="R23" s="88">
        <f t="shared" si="5"/>
        <v>0</v>
      </c>
      <c r="S23" s="72"/>
      <c r="T23" s="73">
        <f t="shared" si="6"/>
        <v>0</v>
      </c>
      <c r="U23" s="89"/>
      <c r="V23" s="88">
        <f t="shared" si="7"/>
        <v>0</v>
      </c>
      <c r="W23" s="72"/>
      <c r="X23" s="73">
        <f t="shared" si="8"/>
        <v>0</v>
      </c>
      <c r="Y23" s="89"/>
      <c r="Z23" s="88">
        <f t="shared" si="9"/>
        <v>0</v>
      </c>
      <c r="AA23" s="72"/>
      <c r="AB23" s="73">
        <f t="shared" si="10"/>
        <v>0</v>
      </c>
      <c r="AC23" s="89"/>
      <c r="AD23" s="88">
        <f t="shared" si="11"/>
        <v>0</v>
      </c>
      <c r="AE23" s="72"/>
      <c r="AF23" s="73">
        <f t="shared" si="12"/>
        <v>0</v>
      </c>
      <c r="AG23" s="89"/>
      <c r="AH23" s="88">
        <f t="shared" si="13"/>
        <v>0</v>
      </c>
      <c r="AI23" s="72"/>
      <c r="AJ23" s="73">
        <f t="shared" si="14"/>
        <v>0</v>
      </c>
      <c r="AK23" s="89"/>
      <c r="AL23" s="88">
        <f t="shared" si="15"/>
        <v>0</v>
      </c>
      <c r="AM23" s="72"/>
      <c r="AN23" s="73">
        <f t="shared" si="16"/>
        <v>0</v>
      </c>
      <c r="AO23" s="89"/>
      <c r="AP23" s="88">
        <f t="shared" si="17"/>
        <v>0</v>
      </c>
      <c r="AQ23" s="72"/>
      <c r="AR23" s="73">
        <f t="shared" si="18"/>
        <v>0</v>
      </c>
      <c r="AS23" s="89"/>
      <c r="AT23" s="88">
        <f t="shared" si="19"/>
        <v>0</v>
      </c>
      <c r="AU23" s="72"/>
      <c r="AV23" s="73">
        <f t="shared" si="20"/>
        <v>0</v>
      </c>
      <c r="AW23" s="89"/>
      <c r="AX23" s="88">
        <f t="shared" si="21"/>
        <v>0</v>
      </c>
      <c r="AY23" s="72"/>
      <c r="AZ23" s="73">
        <f t="shared" si="22"/>
        <v>0</v>
      </c>
      <c r="BA23" s="89"/>
      <c r="BB23" s="88">
        <f t="shared" si="23"/>
        <v>0</v>
      </c>
      <c r="BC23" s="72"/>
      <c r="BD23" s="73">
        <f t="shared" si="24"/>
        <v>0</v>
      </c>
      <c r="BE23" s="89"/>
      <c r="BF23" s="88">
        <f t="shared" si="25"/>
        <v>0</v>
      </c>
      <c r="BG23" s="72"/>
      <c r="BH23" s="73">
        <f t="shared" si="26"/>
        <v>0</v>
      </c>
      <c r="BI23" s="89"/>
      <c r="BJ23" s="88">
        <f t="shared" si="27"/>
        <v>0</v>
      </c>
      <c r="BK23" s="72"/>
      <c r="BL23" s="73">
        <f t="shared" si="28"/>
        <v>0</v>
      </c>
      <c r="BM23" s="89"/>
      <c r="BN23" s="88">
        <f t="shared" si="29"/>
        <v>0</v>
      </c>
      <c r="BO23" s="72"/>
      <c r="BP23" s="73">
        <f t="shared" si="30"/>
        <v>0</v>
      </c>
      <c r="BQ23" s="89"/>
      <c r="BR23" s="88">
        <f t="shared" si="31"/>
        <v>0</v>
      </c>
      <c r="BS23" s="72"/>
      <c r="BT23" s="73">
        <f t="shared" si="32"/>
        <v>0</v>
      </c>
      <c r="BU23" s="89"/>
      <c r="BV23" s="88">
        <f t="shared" si="33"/>
        <v>0</v>
      </c>
      <c r="BW23" s="72"/>
      <c r="BX23" s="73">
        <f t="shared" si="34"/>
        <v>0</v>
      </c>
      <c r="BY23" s="89"/>
      <c r="BZ23" s="88">
        <f t="shared" si="35"/>
        <v>0</v>
      </c>
      <c r="CA23" s="72"/>
      <c r="CB23" s="73">
        <f t="shared" si="36"/>
        <v>0</v>
      </c>
      <c r="CC23" s="89"/>
      <c r="CD23" s="88">
        <f t="shared" si="37"/>
        <v>0</v>
      </c>
      <c r="CE23" s="72"/>
      <c r="CF23" s="73">
        <f t="shared" si="38"/>
        <v>0</v>
      </c>
      <c r="CG23" s="89"/>
      <c r="CH23" s="88">
        <f t="shared" si="39"/>
        <v>0</v>
      </c>
      <c r="CI23" s="72"/>
      <c r="CJ23" s="73">
        <f t="shared" si="40"/>
        <v>0</v>
      </c>
      <c r="CK23" s="89"/>
      <c r="CL23" s="88">
        <f t="shared" si="41"/>
        <v>0</v>
      </c>
    </row>
    <row r="24" spans="1:90" s="6" customFormat="1" ht="14.25" hidden="1" customHeight="1" x14ac:dyDescent="0.2">
      <c r="A24" s="184">
        <v>104</v>
      </c>
      <c r="B24" s="185"/>
      <c r="C24" s="186" t="s">
        <v>254</v>
      </c>
      <c r="D24" s="188"/>
      <c r="E24" s="193"/>
      <c r="F24" s="192"/>
      <c r="G24" s="192"/>
      <c r="H24" s="136"/>
      <c r="I24" s="140">
        <f t="shared" si="0"/>
        <v>0</v>
      </c>
      <c r="J24" s="141">
        <f t="shared" si="1"/>
        <v>0</v>
      </c>
      <c r="K24" s="72"/>
      <c r="L24" s="73">
        <f t="shared" si="2"/>
        <v>0</v>
      </c>
      <c r="M24" s="89"/>
      <c r="N24" s="88">
        <f t="shared" si="3"/>
        <v>0</v>
      </c>
      <c r="O24" s="72"/>
      <c r="P24" s="73">
        <f t="shared" si="4"/>
        <v>0</v>
      </c>
      <c r="Q24" s="89"/>
      <c r="R24" s="88">
        <f t="shared" si="5"/>
        <v>0</v>
      </c>
      <c r="S24" s="72"/>
      <c r="T24" s="73">
        <f t="shared" si="6"/>
        <v>0</v>
      </c>
      <c r="U24" s="89"/>
      <c r="V24" s="88">
        <f t="shared" si="7"/>
        <v>0</v>
      </c>
      <c r="W24" s="72"/>
      <c r="X24" s="73">
        <f t="shared" si="8"/>
        <v>0</v>
      </c>
      <c r="Y24" s="89"/>
      <c r="Z24" s="88">
        <f t="shared" si="9"/>
        <v>0</v>
      </c>
      <c r="AA24" s="72"/>
      <c r="AB24" s="73">
        <f t="shared" si="10"/>
        <v>0</v>
      </c>
      <c r="AC24" s="89"/>
      <c r="AD24" s="88">
        <f t="shared" si="11"/>
        <v>0</v>
      </c>
      <c r="AE24" s="72"/>
      <c r="AF24" s="73">
        <f t="shared" si="12"/>
        <v>0</v>
      </c>
      <c r="AG24" s="89"/>
      <c r="AH24" s="88">
        <f t="shared" si="13"/>
        <v>0</v>
      </c>
      <c r="AI24" s="72"/>
      <c r="AJ24" s="73">
        <f t="shared" si="14"/>
        <v>0</v>
      </c>
      <c r="AK24" s="89"/>
      <c r="AL24" s="88">
        <f t="shared" si="15"/>
        <v>0</v>
      </c>
      <c r="AM24" s="72"/>
      <c r="AN24" s="73">
        <f t="shared" si="16"/>
        <v>0</v>
      </c>
      <c r="AO24" s="89"/>
      <c r="AP24" s="88">
        <f t="shared" si="17"/>
        <v>0</v>
      </c>
      <c r="AQ24" s="72"/>
      <c r="AR24" s="73">
        <f t="shared" si="18"/>
        <v>0</v>
      </c>
      <c r="AS24" s="89"/>
      <c r="AT24" s="88">
        <f t="shared" si="19"/>
        <v>0</v>
      </c>
      <c r="AU24" s="72"/>
      <c r="AV24" s="73">
        <f t="shared" si="20"/>
        <v>0</v>
      </c>
      <c r="AW24" s="89"/>
      <c r="AX24" s="88">
        <f t="shared" si="21"/>
        <v>0</v>
      </c>
      <c r="AY24" s="72"/>
      <c r="AZ24" s="73">
        <f t="shared" si="22"/>
        <v>0</v>
      </c>
      <c r="BA24" s="89"/>
      <c r="BB24" s="88">
        <f t="shared" si="23"/>
        <v>0</v>
      </c>
      <c r="BC24" s="72"/>
      <c r="BD24" s="73">
        <f t="shared" si="24"/>
        <v>0</v>
      </c>
      <c r="BE24" s="89"/>
      <c r="BF24" s="88">
        <f t="shared" si="25"/>
        <v>0</v>
      </c>
      <c r="BG24" s="72"/>
      <c r="BH24" s="73">
        <f t="shared" si="26"/>
        <v>0</v>
      </c>
      <c r="BI24" s="89"/>
      <c r="BJ24" s="88">
        <f t="shared" si="27"/>
        <v>0</v>
      </c>
      <c r="BK24" s="72"/>
      <c r="BL24" s="73">
        <f t="shared" si="28"/>
        <v>0</v>
      </c>
      <c r="BM24" s="89"/>
      <c r="BN24" s="88">
        <f t="shared" si="29"/>
        <v>0</v>
      </c>
      <c r="BO24" s="72"/>
      <c r="BP24" s="73">
        <f t="shared" si="30"/>
        <v>0</v>
      </c>
      <c r="BQ24" s="89"/>
      <c r="BR24" s="88">
        <f t="shared" si="31"/>
        <v>0</v>
      </c>
      <c r="BS24" s="72"/>
      <c r="BT24" s="73">
        <f t="shared" si="32"/>
        <v>0</v>
      </c>
      <c r="BU24" s="89"/>
      <c r="BV24" s="88">
        <f t="shared" si="33"/>
        <v>0</v>
      </c>
      <c r="BW24" s="72"/>
      <c r="BX24" s="73">
        <f t="shared" si="34"/>
        <v>0</v>
      </c>
      <c r="BY24" s="89"/>
      <c r="BZ24" s="88">
        <f t="shared" si="35"/>
        <v>0</v>
      </c>
      <c r="CA24" s="72"/>
      <c r="CB24" s="73">
        <f t="shared" si="36"/>
        <v>0</v>
      </c>
      <c r="CC24" s="89"/>
      <c r="CD24" s="88">
        <f t="shared" si="37"/>
        <v>0</v>
      </c>
      <c r="CE24" s="72"/>
      <c r="CF24" s="73">
        <f t="shared" si="38"/>
        <v>0</v>
      </c>
      <c r="CG24" s="89"/>
      <c r="CH24" s="88">
        <f t="shared" si="39"/>
        <v>0</v>
      </c>
      <c r="CI24" s="72"/>
      <c r="CJ24" s="73">
        <f t="shared" si="40"/>
        <v>0</v>
      </c>
      <c r="CK24" s="89"/>
      <c r="CL24" s="88">
        <f t="shared" si="41"/>
        <v>0</v>
      </c>
    </row>
    <row r="25" spans="1:90" s="6" customFormat="1" ht="24" hidden="1" x14ac:dyDescent="0.2">
      <c r="A25" s="14" t="s">
        <v>989</v>
      </c>
      <c r="B25" s="21" t="s">
        <v>259</v>
      </c>
      <c r="C25" s="34" t="s">
        <v>1062</v>
      </c>
      <c r="D25" s="76" t="s">
        <v>1568</v>
      </c>
      <c r="E25" s="75" t="s">
        <v>2764</v>
      </c>
      <c r="F25" s="17" t="s">
        <v>396</v>
      </c>
      <c r="G25" s="18">
        <v>0.1</v>
      </c>
      <c r="H25" s="136">
        <v>876.48</v>
      </c>
      <c r="I25" s="140">
        <f t="shared" si="0"/>
        <v>0</v>
      </c>
      <c r="J25" s="141">
        <f t="shared" si="1"/>
        <v>0</v>
      </c>
      <c r="K25" s="72"/>
      <c r="L25" s="73">
        <f t="shared" si="2"/>
        <v>0</v>
      </c>
      <c r="M25" s="89"/>
      <c r="N25" s="88">
        <f t="shared" si="3"/>
        <v>0</v>
      </c>
      <c r="O25" s="72"/>
      <c r="P25" s="73">
        <f t="shared" si="4"/>
        <v>0</v>
      </c>
      <c r="Q25" s="89"/>
      <c r="R25" s="88">
        <f t="shared" si="5"/>
        <v>0</v>
      </c>
      <c r="S25" s="72"/>
      <c r="T25" s="73">
        <f t="shared" si="6"/>
        <v>0</v>
      </c>
      <c r="U25" s="89"/>
      <c r="V25" s="88">
        <f t="shared" si="7"/>
        <v>0</v>
      </c>
      <c r="W25" s="72"/>
      <c r="X25" s="73">
        <f t="shared" si="8"/>
        <v>0</v>
      </c>
      <c r="Y25" s="89"/>
      <c r="Z25" s="88">
        <f t="shared" si="9"/>
        <v>0</v>
      </c>
      <c r="AA25" s="72"/>
      <c r="AB25" s="73">
        <f t="shared" si="10"/>
        <v>0</v>
      </c>
      <c r="AC25" s="89"/>
      <c r="AD25" s="88">
        <f t="shared" si="11"/>
        <v>0</v>
      </c>
      <c r="AE25" s="72"/>
      <c r="AF25" s="73">
        <f t="shared" si="12"/>
        <v>0</v>
      </c>
      <c r="AG25" s="89"/>
      <c r="AH25" s="88">
        <f t="shared" si="13"/>
        <v>0</v>
      </c>
      <c r="AI25" s="72"/>
      <c r="AJ25" s="73">
        <f t="shared" si="14"/>
        <v>0</v>
      </c>
      <c r="AK25" s="89"/>
      <c r="AL25" s="88">
        <f t="shared" si="15"/>
        <v>0</v>
      </c>
      <c r="AM25" s="72"/>
      <c r="AN25" s="73">
        <f t="shared" si="16"/>
        <v>0</v>
      </c>
      <c r="AO25" s="89"/>
      <c r="AP25" s="88">
        <f t="shared" si="17"/>
        <v>0</v>
      </c>
      <c r="AQ25" s="72"/>
      <c r="AR25" s="73">
        <f t="shared" si="18"/>
        <v>0</v>
      </c>
      <c r="AS25" s="89"/>
      <c r="AT25" s="88">
        <f t="shared" si="19"/>
        <v>0</v>
      </c>
      <c r="AU25" s="72"/>
      <c r="AV25" s="73">
        <f t="shared" si="20"/>
        <v>0</v>
      </c>
      <c r="AW25" s="89"/>
      <c r="AX25" s="88">
        <f t="shared" si="21"/>
        <v>0</v>
      </c>
      <c r="AY25" s="72"/>
      <c r="AZ25" s="73">
        <f t="shared" si="22"/>
        <v>0</v>
      </c>
      <c r="BA25" s="89"/>
      <c r="BB25" s="88">
        <f t="shared" si="23"/>
        <v>0</v>
      </c>
      <c r="BC25" s="72"/>
      <c r="BD25" s="73">
        <f t="shared" si="24"/>
        <v>0</v>
      </c>
      <c r="BE25" s="89"/>
      <c r="BF25" s="88">
        <f t="shared" si="25"/>
        <v>0</v>
      </c>
      <c r="BG25" s="72"/>
      <c r="BH25" s="73">
        <f t="shared" si="26"/>
        <v>0</v>
      </c>
      <c r="BI25" s="89"/>
      <c r="BJ25" s="88">
        <f t="shared" si="27"/>
        <v>0</v>
      </c>
      <c r="BK25" s="72"/>
      <c r="BL25" s="73">
        <f t="shared" si="28"/>
        <v>0</v>
      </c>
      <c r="BM25" s="89"/>
      <c r="BN25" s="88">
        <f t="shared" si="29"/>
        <v>0</v>
      </c>
      <c r="BO25" s="72"/>
      <c r="BP25" s="73">
        <f t="shared" si="30"/>
        <v>0</v>
      </c>
      <c r="BQ25" s="89"/>
      <c r="BR25" s="88">
        <f t="shared" si="31"/>
        <v>0</v>
      </c>
      <c r="BS25" s="72"/>
      <c r="BT25" s="73">
        <f t="shared" si="32"/>
        <v>0</v>
      </c>
      <c r="BU25" s="89"/>
      <c r="BV25" s="88">
        <f t="shared" si="33"/>
        <v>0</v>
      </c>
      <c r="BW25" s="72"/>
      <c r="BX25" s="73">
        <f t="shared" si="34"/>
        <v>0</v>
      </c>
      <c r="BY25" s="89"/>
      <c r="BZ25" s="88">
        <f t="shared" si="35"/>
        <v>0</v>
      </c>
      <c r="CA25" s="72"/>
      <c r="CB25" s="73">
        <f t="shared" si="36"/>
        <v>0</v>
      </c>
      <c r="CC25" s="89"/>
      <c r="CD25" s="88">
        <f t="shared" si="37"/>
        <v>0</v>
      </c>
      <c r="CE25" s="72"/>
      <c r="CF25" s="73">
        <f t="shared" si="38"/>
        <v>0</v>
      </c>
      <c r="CG25" s="89"/>
      <c r="CH25" s="88">
        <f t="shared" si="39"/>
        <v>0</v>
      </c>
      <c r="CI25" s="72"/>
      <c r="CJ25" s="73">
        <f t="shared" si="40"/>
        <v>0</v>
      </c>
      <c r="CK25" s="89"/>
      <c r="CL25" s="88">
        <f t="shared" si="41"/>
        <v>0</v>
      </c>
    </row>
    <row r="26" spans="1:90" s="6" customFormat="1" ht="55.5" customHeight="1" x14ac:dyDescent="0.2">
      <c r="A26" s="286">
        <v>1</v>
      </c>
      <c r="B26" s="287" t="s">
        <v>260</v>
      </c>
      <c r="C26" s="288" t="s">
        <v>914</v>
      </c>
      <c r="D26" s="289" t="s">
        <v>1568</v>
      </c>
      <c r="E26" s="289" t="s">
        <v>2765</v>
      </c>
      <c r="F26" s="290" t="s">
        <v>396</v>
      </c>
      <c r="G26" s="291">
        <v>0.1</v>
      </c>
      <c r="H26" s="292">
        <v>986.04</v>
      </c>
      <c r="I26" s="293">
        <v>60</v>
      </c>
      <c r="J26" s="294">
        <f t="shared" si="1"/>
        <v>59162.399999999994</v>
      </c>
      <c r="K26" s="72"/>
      <c r="L26" s="73">
        <f t="shared" si="2"/>
        <v>0</v>
      </c>
      <c r="M26" s="89"/>
      <c r="N26" s="88">
        <f t="shared" si="3"/>
        <v>0</v>
      </c>
      <c r="O26" s="72"/>
      <c r="P26" s="73">
        <f t="shared" si="4"/>
        <v>0</v>
      </c>
      <c r="Q26" s="89"/>
      <c r="R26" s="88">
        <f t="shared" si="5"/>
        <v>0</v>
      </c>
      <c r="S26" s="72"/>
      <c r="T26" s="73">
        <f t="shared" si="6"/>
        <v>0</v>
      </c>
      <c r="U26" s="89"/>
      <c r="V26" s="88">
        <f t="shared" si="7"/>
        <v>0</v>
      </c>
      <c r="W26" s="72"/>
      <c r="X26" s="73">
        <f t="shared" si="8"/>
        <v>0</v>
      </c>
      <c r="Y26" s="89"/>
      <c r="Z26" s="88">
        <f t="shared" si="9"/>
        <v>0</v>
      </c>
      <c r="AA26" s="72"/>
      <c r="AB26" s="73">
        <f t="shared" si="10"/>
        <v>0</v>
      </c>
      <c r="AC26" s="89"/>
      <c r="AD26" s="88">
        <f t="shared" si="11"/>
        <v>0</v>
      </c>
      <c r="AE26" s="72"/>
      <c r="AF26" s="73">
        <f t="shared" si="12"/>
        <v>0</v>
      </c>
      <c r="AG26" s="89"/>
      <c r="AH26" s="88">
        <f t="shared" si="13"/>
        <v>0</v>
      </c>
      <c r="AI26" s="72"/>
      <c r="AJ26" s="73">
        <f t="shared" si="14"/>
        <v>0</v>
      </c>
      <c r="AK26" s="89"/>
      <c r="AL26" s="88">
        <f t="shared" si="15"/>
        <v>0</v>
      </c>
      <c r="AM26" s="72"/>
      <c r="AN26" s="73">
        <f t="shared" si="16"/>
        <v>0</v>
      </c>
      <c r="AO26" s="89"/>
      <c r="AP26" s="88">
        <f t="shared" si="17"/>
        <v>0</v>
      </c>
      <c r="AQ26" s="72"/>
      <c r="AR26" s="73">
        <f t="shared" si="18"/>
        <v>0</v>
      </c>
      <c r="AS26" s="89"/>
      <c r="AT26" s="88">
        <f t="shared" si="19"/>
        <v>0</v>
      </c>
      <c r="AU26" s="72"/>
      <c r="AV26" s="73">
        <f t="shared" si="20"/>
        <v>0</v>
      </c>
      <c r="AW26" s="89"/>
      <c r="AX26" s="88">
        <f t="shared" si="21"/>
        <v>0</v>
      </c>
      <c r="AY26" s="72"/>
      <c r="AZ26" s="73">
        <f t="shared" si="22"/>
        <v>0</v>
      </c>
      <c r="BA26" s="89"/>
      <c r="BB26" s="88">
        <f t="shared" si="23"/>
        <v>0</v>
      </c>
      <c r="BC26" s="72"/>
      <c r="BD26" s="73">
        <f t="shared" si="24"/>
        <v>0</v>
      </c>
      <c r="BE26" s="89"/>
      <c r="BF26" s="88">
        <f t="shared" si="25"/>
        <v>0</v>
      </c>
      <c r="BG26" s="72"/>
      <c r="BH26" s="73">
        <f t="shared" si="26"/>
        <v>0</v>
      </c>
      <c r="BI26" s="89"/>
      <c r="BJ26" s="88">
        <f t="shared" si="27"/>
        <v>0</v>
      </c>
      <c r="BK26" s="72"/>
      <c r="BL26" s="73">
        <f t="shared" si="28"/>
        <v>0</v>
      </c>
      <c r="BM26" s="89"/>
      <c r="BN26" s="88">
        <f t="shared" si="29"/>
        <v>0</v>
      </c>
      <c r="BO26" s="72"/>
      <c r="BP26" s="73">
        <f t="shared" si="30"/>
        <v>0</v>
      </c>
      <c r="BQ26" s="89"/>
      <c r="BR26" s="88">
        <f t="shared" si="31"/>
        <v>0</v>
      </c>
      <c r="BS26" s="72"/>
      <c r="BT26" s="73">
        <f t="shared" si="32"/>
        <v>0</v>
      </c>
      <c r="BU26" s="89"/>
      <c r="BV26" s="88">
        <f t="shared" si="33"/>
        <v>0</v>
      </c>
      <c r="BW26" s="72"/>
      <c r="BX26" s="73">
        <f t="shared" si="34"/>
        <v>0</v>
      </c>
      <c r="BY26" s="89"/>
      <c r="BZ26" s="88">
        <f t="shared" si="35"/>
        <v>0</v>
      </c>
      <c r="CA26" s="72"/>
      <c r="CB26" s="73">
        <f t="shared" si="36"/>
        <v>0</v>
      </c>
      <c r="CC26" s="89"/>
      <c r="CD26" s="88">
        <f t="shared" si="37"/>
        <v>0</v>
      </c>
      <c r="CE26" s="72"/>
      <c r="CF26" s="73">
        <f t="shared" si="38"/>
        <v>0</v>
      </c>
      <c r="CG26" s="89"/>
      <c r="CH26" s="88">
        <f t="shared" si="39"/>
        <v>0</v>
      </c>
      <c r="CI26" s="72"/>
      <c r="CJ26" s="73">
        <f t="shared" si="40"/>
        <v>0</v>
      </c>
      <c r="CK26" s="89"/>
      <c r="CL26" s="88">
        <f t="shared" si="41"/>
        <v>0</v>
      </c>
    </row>
    <row r="27" spans="1:90" s="6" customFormat="1" ht="36.75" customHeight="1" x14ac:dyDescent="0.2">
      <c r="A27" s="286">
        <v>2</v>
      </c>
      <c r="B27" s="288" t="s">
        <v>521</v>
      </c>
      <c r="C27" s="288" t="s">
        <v>1338</v>
      </c>
      <c r="D27" s="289" t="s">
        <v>1568</v>
      </c>
      <c r="E27" s="289" t="s">
        <v>2766</v>
      </c>
      <c r="F27" s="290" t="s">
        <v>396</v>
      </c>
      <c r="G27" s="291">
        <v>0.1</v>
      </c>
      <c r="H27" s="292">
        <v>1000.56</v>
      </c>
      <c r="I27" s="293">
        <v>55</v>
      </c>
      <c r="J27" s="294">
        <f t="shared" si="1"/>
        <v>55030.799999999996</v>
      </c>
      <c r="K27" s="72"/>
      <c r="L27" s="73">
        <f t="shared" si="2"/>
        <v>0</v>
      </c>
      <c r="M27" s="89"/>
      <c r="N27" s="88">
        <f t="shared" si="3"/>
        <v>0</v>
      </c>
      <c r="O27" s="72"/>
      <c r="P27" s="73">
        <f t="shared" si="4"/>
        <v>0</v>
      </c>
      <c r="Q27" s="89"/>
      <c r="R27" s="88">
        <f t="shared" si="5"/>
        <v>0</v>
      </c>
      <c r="S27" s="72"/>
      <c r="T27" s="73">
        <f t="shared" si="6"/>
        <v>0</v>
      </c>
      <c r="U27" s="89"/>
      <c r="V27" s="88">
        <f t="shared" si="7"/>
        <v>0</v>
      </c>
      <c r="W27" s="72"/>
      <c r="X27" s="73">
        <f t="shared" si="8"/>
        <v>0</v>
      </c>
      <c r="Y27" s="89"/>
      <c r="Z27" s="88">
        <f t="shared" si="9"/>
        <v>0</v>
      </c>
      <c r="AA27" s="72"/>
      <c r="AB27" s="73">
        <f t="shared" si="10"/>
        <v>0</v>
      </c>
      <c r="AC27" s="89"/>
      <c r="AD27" s="88">
        <f t="shared" si="11"/>
        <v>0</v>
      </c>
      <c r="AE27" s="72"/>
      <c r="AF27" s="73">
        <f t="shared" si="12"/>
        <v>0</v>
      </c>
      <c r="AG27" s="89"/>
      <c r="AH27" s="88">
        <f t="shared" si="13"/>
        <v>0</v>
      </c>
      <c r="AI27" s="72"/>
      <c r="AJ27" s="73">
        <f t="shared" si="14"/>
        <v>0</v>
      </c>
      <c r="AK27" s="89"/>
      <c r="AL27" s="88">
        <f t="shared" si="15"/>
        <v>0</v>
      </c>
      <c r="AM27" s="72"/>
      <c r="AN27" s="73">
        <f t="shared" si="16"/>
        <v>0</v>
      </c>
      <c r="AO27" s="89"/>
      <c r="AP27" s="88">
        <f t="shared" si="17"/>
        <v>0</v>
      </c>
      <c r="AQ27" s="72"/>
      <c r="AR27" s="73">
        <f t="shared" si="18"/>
        <v>0</v>
      </c>
      <c r="AS27" s="89"/>
      <c r="AT27" s="88">
        <f t="shared" si="19"/>
        <v>0</v>
      </c>
      <c r="AU27" s="72"/>
      <c r="AV27" s="73">
        <f t="shared" si="20"/>
        <v>0</v>
      </c>
      <c r="AW27" s="89"/>
      <c r="AX27" s="88">
        <f t="shared" si="21"/>
        <v>0</v>
      </c>
      <c r="AY27" s="72"/>
      <c r="AZ27" s="73">
        <f t="shared" si="22"/>
        <v>0</v>
      </c>
      <c r="BA27" s="89"/>
      <c r="BB27" s="88">
        <f t="shared" si="23"/>
        <v>0</v>
      </c>
      <c r="BC27" s="72"/>
      <c r="BD27" s="73">
        <f t="shared" si="24"/>
        <v>0</v>
      </c>
      <c r="BE27" s="89"/>
      <c r="BF27" s="88">
        <f t="shared" si="25"/>
        <v>0</v>
      </c>
      <c r="BG27" s="72"/>
      <c r="BH27" s="73">
        <f t="shared" si="26"/>
        <v>0</v>
      </c>
      <c r="BI27" s="89"/>
      <c r="BJ27" s="88">
        <f t="shared" si="27"/>
        <v>0</v>
      </c>
      <c r="BK27" s="72"/>
      <c r="BL27" s="73">
        <f t="shared" si="28"/>
        <v>0</v>
      </c>
      <c r="BM27" s="89"/>
      <c r="BN27" s="88">
        <f t="shared" si="29"/>
        <v>0</v>
      </c>
      <c r="BO27" s="72"/>
      <c r="BP27" s="73">
        <f t="shared" si="30"/>
        <v>0</v>
      </c>
      <c r="BQ27" s="89"/>
      <c r="BR27" s="88">
        <f t="shared" si="31"/>
        <v>0</v>
      </c>
      <c r="BS27" s="72"/>
      <c r="BT27" s="73">
        <f t="shared" si="32"/>
        <v>0</v>
      </c>
      <c r="BU27" s="89"/>
      <c r="BV27" s="88">
        <f t="shared" si="33"/>
        <v>0</v>
      </c>
      <c r="BW27" s="72"/>
      <c r="BX27" s="73">
        <f t="shared" si="34"/>
        <v>0</v>
      </c>
      <c r="BY27" s="89"/>
      <c r="BZ27" s="88">
        <f t="shared" si="35"/>
        <v>0</v>
      </c>
      <c r="CA27" s="72"/>
      <c r="CB27" s="73">
        <f t="shared" si="36"/>
        <v>0</v>
      </c>
      <c r="CC27" s="89"/>
      <c r="CD27" s="88">
        <f t="shared" si="37"/>
        <v>0</v>
      </c>
      <c r="CE27" s="72"/>
      <c r="CF27" s="73">
        <f t="shared" si="38"/>
        <v>0</v>
      </c>
      <c r="CG27" s="89"/>
      <c r="CH27" s="88">
        <f t="shared" si="39"/>
        <v>0</v>
      </c>
      <c r="CI27" s="72"/>
      <c r="CJ27" s="73">
        <f t="shared" si="40"/>
        <v>0</v>
      </c>
      <c r="CK27" s="89"/>
      <c r="CL27" s="88">
        <f t="shared" si="41"/>
        <v>0</v>
      </c>
    </row>
    <row r="28" spans="1:90" s="6" customFormat="1" ht="50.25" hidden="1" customHeight="1" x14ac:dyDescent="0.2">
      <c r="A28" s="14" t="s">
        <v>705</v>
      </c>
      <c r="B28" s="15" t="s">
        <v>522</v>
      </c>
      <c r="C28" s="16" t="s">
        <v>1795</v>
      </c>
      <c r="D28" s="76" t="s">
        <v>1568</v>
      </c>
      <c r="E28" s="75" t="s">
        <v>2767</v>
      </c>
      <c r="F28" s="17" t="s">
        <v>396</v>
      </c>
      <c r="G28" s="18">
        <v>0.1</v>
      </c>
      <c r="H28" s="136">
        <v>912.12</v>
      </c>
      <c r="I28" s="140">
        <f t="shared" si="0"/>
        <v>0</v>
      </c>
      <c r="J28" s="141">
        <f t="shared" si="1"/>
        <v>0</v>
      </c>
      <c r="K28" s="72"/>
      <c r="L28" s="73">
        <f t="shared" si="2"/>
        <v>0</v>
      </c>
      <c r="M28" s="89"/>
      <c r="N28" s="88">
        <f t="shared" si="3"/>
        <v>0</v>
      </c>
      <c r="O28" s="72"/>
      <c r="P28" s="73">
        <f t="shared" si="4"/>
        <v>0</v>
      </c>
      <c r="Q28" s="89"/>
      <c r="R28" s="88">
        <f t="shared" si="5"/>
        <v>0</v>
      </c>
      <c r="S28" s="72"/>
      <c r="T28" s="73">
        <f t="shared" si="6"/>
        <v>0</v>
      </c>
      <c r="U28" s="89"/>
      <c r="V28" s="88">
        <f t="shared" si="7"/>
        <v>0</v>
      </c>
      <c r="W28" s="72"/>
      <c r="X28" s="73">
        <f t="shared" si="8"/>
        <v>0</v>
      </c>
      <c r="Y28" s="89"/>
      <c r="Z28" s="88">
        <f t="shared" si="9"/>
        <v>0</v>
      </c>
      <c r="AA28" s="72"/>
      <c r="AB28" s="73">
        <f t="shared" si="10"/>
        <v>0</v>
      </c>
      <c r="AC28" s="89"/>
      <c r="AD28" s="88">
        <f t="shared" si="11"/>
        <v>0</v>
      </c>
      <c r="AE28" s="72"/>
      <c r="AF28" s="73">
        <f t="shared" si="12"/>
        <v>0</v>
      </c>
      <c r="AG28" s="89"/>
      <c r="AH28" s="88">
        <f t="shared" si="13"/>
        <v>0</v>
      </c>
      <c r="AI28" s="72"/>
      <c r="AJ28" s="73">
        <f t="shared" si="14"/>
        <v>0</v>
      </c>
      <c r="AK28" s="89"/>
      <c r="AL28" s="88">
        <f t="shared" si="15"/>
        <v>0</v>
      </c>
      <c r="AM28" s="72"/>
      <c r="AN28" s="73">
        <f t="shared" si="16"/>
        <v>0</v>
      </c>
      <c r="AO28" s="89"/>
      <c r="AP28" s="88">
        <f t="shared" si="17"/>
        <v>0</v>
      </c>
      <c r="AQ28" s="72"/>
      <c r="AR28" s="73">
        <f t="shared" si="18"/>
        <v>0</v>
      </c>
      <c r="AS28" s="89"/>
      <c r="AT28" s="88">
        <f t="shared" si="19"/>
        <v>0</v>
      </c>
      <c r="AU28" s="72"/>
      <c r="AV28" s="73">
        <f t="shared" si="20"/>
        <v>0</v>
      </c>
      <c r="AW28" s="89"/>
      <c r="AX28" s="88">
        <f t="shared" si="21"/>
        <v>0</v>
      </c>
      <c r="AY28" s="72"/>
      <c r="AZ28" s="73">
        <f t="shared" si="22"/>
        <v>0</v>
      </c>
      <c r="BA28" s="89"/>
      <c r="BB28" s="88">
        <f t="shared" si="23"/>
        <v>0</v>
      </c>
      <c r="BC28" s="72"/>
      <c r="BD28" s="73">
        <f t="shared" si="24"/>
        <v>0</v>
      </c>
      <c r="BE28" s="89"/>
      <c r="BF28" s="88">
        <f t="shared" si="25"/>
        <v>0</v>
      </c>
      <c r="BG28" s="72"/>
      <c r="BH28" s="73">
        <f t="shared" si="26"/>
        <v>0</v>
      </c>
      <c r="BI28" s="89"/>
      <c r="BJ28" s="88">
        <f t="shared" si="27"/>
        <v>0</v>
      </c>
      <c r="BK28" s="72"/>
      <c r="BL28" s="73">
        <f t="shared" si="28"/>
        <v>0</v>
      </c>
      <c r="BM28" s="89"/>
      <c r="BN28" s="88">
        <f t="shared" si="29"/>
        <v>0</v>
      </c>
      <c r="BO28" s="72"/>
      <c r="BP28" s="73">
        <f t="shared" si="30"/>
        <v>0</v>
      </c>
      <c r="BQ28" s="89"/>
      <c r="BR28" s="88">
        <f t="shared" si="31"/>
        <v>0</v>
      </c>
      <c r="BS28" s="72"/>
      <c r="BT28" s="73">
        <f t="shared" si="32"/>
        <v>0</v>
      </c>
      <c r="BU28" s="89"/>
      <c r="BV28" s="88">
        <f t="shared" si="33"/>
        <v>0</v>
      </c>
      <c r="BW28" s="72"/>
      <c r="BX28" s="73">
        <f t="shared" si="34"/>
        <v>0</v>
      </c>
      <c r="BY28" s="89"/>
      <c r="BZ28" s="88">
        <f t="shared" si="35"/>
        <v>0</v>
      </c>
      <c r="CA28" s="72"/>
      <c r="CB28" s="73">
        <f t="shared" si="36"/>
        <v>0</v>
      </c>
      <c r="CC28" s="89"/>
      <c r="CD28" s="88">
        <f t="shared" si="37"/>
        <v>0</v>
      </c>
      <c r="CE28" s="72"/>
      <c r="CF28" s="73">
        <f t="shared" si="38"/>
        <v>0</v>
      </c>
      <c r="CG28" s="89"/>
      <c r="CH28" s="88">
        <f t="shared" si="39"/>
        <v>0</v>
      </c>
      <c r="CI28" s="72"/>
      <c r="CJ28" s="73">
        <f t="shared" si="40"/>
        <v>0</v>
      </c>
      <c r="CK28" s="89"/>
      <c r="CL28" s="88">
        <f t="shared" si="41"/>
        <v>0</v>
      </c>
    </row>
    <row r="29" spans="1:90" s="6" customFormat="1" ht="32.25" hidden="1" customHeight="1" x14ac:dyDescent="0.2">
      <c r="A29" s="14" t="s">
        <v>231</v>
      </c>
      <c r="B29" s="15" t="s">
        <v>694</v>
      </c>
      <c r="C29" s="16" t="s">
        <v>1796</v>
      </c>
      <c r="D29" s="76" t="s">
        <v>1568</v>
      </c>
      <c r="E29" s="75" t="s">
        <v>2768</v>
      </c>
      <c r="F29" s="17" t="s">
        <v>396</v>
      </c>
      <c r="G29" s="18">
        <v>0.1</v>
      </c>
      <c r="H29" s="136">
        <v>912.12</v>
      </c>
      <c r="I29" s="140">
        <f t="shared" si="0"/>
        <v>0</v>
      </c>
      <c r="J29" s="141">
        <f t="shared" si="1"/>
        <v>0</v>
      </c>
      <c r="K29" s="72"/>
      <c r="L29" s="73">
        <f t="shared" si="2"/>
        <v>0</v>
      </c>
      <c r="M29" s="89"/>
      <c r="N29" s="88">
        <f t="shared" si="3"/>
        <v>0</v>
      </c>
      <c r="O29" s="72"/>
      <c r="P29" s="73">
        <f t="shared" si="4"/>
        <v>0</v>
      </c>
      <c r="Q29" s="89"/>
      <c r="R29" s="88">
        <f t="shared" si="5"/>
        <v>0</v>
      </c>
      <c r="S29" s="72"/>
      <c r="T29" s="73">
        <f t="shared" si="6"/>
        <v>0</v>
      </c>
      <c r="U29" s="89"/>
      <c r="V29" s="88">
        <f t="shared" si="7"/>
        <v>0</v>
      </c>
      <c r="W29" s="72"/>
      <c r="X29" s="73">
        <f t="shared" si="8"/>
        <v>0</v>
      </c>
      <c r="Y29" s="89"/>
      <c r="Z29" s="88">
        <f t="shared" si="9"/>
        <v>0</v>
      </c>
      <c r="AA29" s="72"/>
      <c r="AB29" s="73">
        <f t="shared" si="10"/>
        <v>0</v>
      </c>
      <c r="AC29" s="89"/>
      <c r="AD29" s="88">
        <f t="shared" si="11"/>
        <v>0</v>
      </c>
      <c r="AE29" s="72"/>
      <c r="AF29" s="73">
        <f t="shared" si="12"/>
        <v>0</v>
      </c>
      <c r="AG29" s="89"/>
      <c r="AH29" s="88">
        <f t="shared" si="13"/>
        <v>0</v>
      </c>
      <c r="AI29" s="72"/>
      <c r="AJ29" s="73">
        <f t="shared" si="14"/>
        <v>0</v>
      </c>
      <c r="AK29" s="89"/>
      <c r="AL29" s="88">
        <f t="shared" si="15"/>
        <v>0</v>
      </c>
      <c r="AM29" s="72"/>
      <c r="AN29" s="73">
        <f t="shared" si="16"/>
        <v>0</v>
      </c>
      <c r="AO29" s="89"/>
      <c r="AP29" s="88">
        <f t="shared" si="17"/>
        <v>0</v>
      </c>
      <c r="AQ29" s="72"/>
      <c r="AR29" s="73">
        <f t="shared" si="18"/>
        <v>0</v>
      </c>
      <c r="AS29" s="89"/>
      <c r="AT29" s="88">
        <f t="shared" si="19"/>
        <v>0</v>
      </c>
      <c r="AU29" s="72"/>
      <c r="AV29" s="73">
        <f t="shared" si="20"/>
        <v>0</v>
      </c>
      <c r="AW29" s="89"/>
      <c r="AX29" s="88">
        <f t="shared" si="21"/>
        <v>0</v>
      </c>
      <c r="AY29" s="72"/>
      <c r="AZ29" s="73">
        <f t="shared" si="22"/>
        <v>0</v>
      </c>
      <c r="BA29" s="89"/>
      <c r="BB29" s="88">
        <f t="shared" si="23"/>
        <v>0</v>
      </c>
      <c r="BC29" s="72"/>
      <c r="BD29" s="73">
        <f t="shared" si="24"/>
        <v>0</v>
      </c>
      <c r="BE29" s="89"/>
      <c r="BF29" s="88">
        <f t="shared" si="25"/>
        <v>0</v>
      </c>
      <c r="BG29" s="72"/>
      <c r="BH29" s="73">
        <f t="shared" si="26"/>
        <v>0</v>
      </c>
      <c r="BI29" s="89"/>
      <c r="BJ29" s="88">
        <f t="shared" si="27"/>
        <v>0</v>
      </c>
      <c r="BK29" s="72"/>
      <c r="BL29" s="73">
        <f t="shared" si="28"/>
        <v>0</v>
      </c>
      <c r="BM29" s="89"/>
      <c r="BN29" s="88">
        <f t="shared" si="29"/>
        <v>0</v>
      </c>
      <c r="BO29" s="72"/>
      <c r="BP29" s="73">
        <f t="shared" si="30"/>
        <v>0</v>
      </c>
      <c r="BQ29" s="89"/>
      <c r="BR29" s="88">
        <f t="shared" si="31"/>
        <v>0</v>
      </c>
      <c r="BS29" s="72"/>
      <c r="BT29" s="73">
        <f t="shared" si="32"/>
        <v>0</v>
      </c>
      <c r="BU29" s="89"/>
      <c r="BV29" s="88">
        <f t="shared" si="33"/>
        <v>0</v>
      </c>
      <c r="BW29" s="72"/>
      <c r="BX29" s="73">
        <f t="shared" si="34"/>
        <v>0</v>
      </c>
      <c r="BY29" s="89"/>
      <c r="BZ29" s="88">
        <f t="shared" si="35"/>
        <v>0</v>
      </c>
      <c r="CA29" s="72"/>
      <c r="CB29" s="73">
        <f t="shared" si="36"/>
        <v>0</v>
      </c>
      <c r="CC29" s="89"/>
      <c r="CD29" s="88">
        <f t="shared" si="37"/>
        <v>0</v>
      </c>
      <c r="CE29" s="72"/>
      <c r="CF29" s="73">
        <f t="shared" si="38"/>
        <v>0</v>
      </c>
      <c r="CG29" s="89"/>
      <c r="CH29" s="88">
        <f t="shared" si="39"/>
        <v>0</v>
      </c>
      <c r="CI29" s="72"/>
      <c r="CJ29" s="73">
        <f t="shared" si="40"/>
        <v>0</v>
      </c>
      <c r="CK29" s="89"/>
      <c r="CL29" s="88">
        <f t="shared" si="41"/>
        <v>0</v>
      </c>
    </row>
    <row r="30" spans="1:90" s="6" customFormat="1" ht="39.75" hidden="1" customHeight="1" x14ac:dyDescent="0.2">
      <c r="A30" s="20" t="s">
        <v>232</v>
      </c>
      <c r="B30" s="15" t="s">
        <v>694</v>
      </c>
      <c r="C30" s="16" t="s">
        <v>1797</v>
      </c>
      <c r="D30" s="76" t="s">
        <v>1568</v>
      </c>
      <c r="E30" s="75" t="s">
        <v>2769</v>
      </c>
      <c r="F30" s="17" t="s">
        <v>396</v>
      </c>
      <c r="G30" s="18">
        <v>0.1</v>
      </c>
      <c r="H30" s="136">
        <v>957</v>
      </c>
      <c r="I30" s="140">
        <f t="shared" si="0"/>
        <v>0</v>
      </c>
      <c r="J30" s="141">
        <f t="shared" si="1"/>
        <v>0</v>
      </c>
      <c r="K30" s="72"/>
      <c r="L30" s="73">
        <f t="shared" si="2"/>
        <v>0</v>
      </c>
      <c r="M30" s="89"/>
      <c r="N30" s="88">
        <f t="shared" si="3"/>
        <v>0</v>
      </c>
      <c r="O30" s="72"/>
      <c r="P30" s="73">
        <f t="shared" si="4"/>
        <v>0</v>
      </c>
      <c r="Q30" s="89"/>
      <c r="R30" s="88">
        <f t="shared" si="5"/>
        <v>0</v>
      </c>
      <c r="S30" s="72"/>
      <c r="T30" s="73">
        <f t="shared" si="6"/>
        <v>0</v>
      </c>
      <c r="U30" s="89"/>
      <c r="V30" s="88">
        <f t="shared" si="7"/>
        <v>0</v>
      </c>
      <c r="W30" s="72"/>
      <c r="X30" s="73">
        <f t="shared" si="8"/>
        <v>0</v>
      </c>
      <c r="Y30" s="89"/>
      <c r="Z30" s="88">
        <f t="shared" si="9"/>
        <v>0</v>
      </c>
      <c r="AA30" s="72"/>
      <c r="AB30" s="73">
        <f t="shared" si="10"/>
        <v>0</v>
      </c>
      <c r="AC30" s="89"/>
      <c r="AD30" s="88">
        <f t="shared" si="11"/>
        <v>0</v>
      </c>
      <c r="AE30" s="72"/>
      <c r="AF30" s="73">
        <f t="shared" si="12"/>
        <v>0</v>
      </c>
      <c r="AG30" s="89"/>
      <c r="AH30" s="88">
        <f t="shared" si="13"/>
        <v>0</v>
      </c>
      <c r="AI30" s="72"/>
      <c r="AJ30" s="73">
        <f t="shared" si="14"/>
        <v>0</v>
      </c>
      <c r="AK30" s="89"/>
      <c r="AL30" s="88">
        <f t="shared" si="15"/>
        <v>0</v>
      </c>
      <c r="AM30" s="72"/>
      <c r="AN30" s="73">
        <f t="shared" si="16"/>
        <v>0</v>
      </c>
      <c r="AO30" s="89"/>
      <c r="AP30" s="88">
        <f t="shared" si="17"/>
        <v>0</v>
      </c>
      <c r="AQ30" s="72"/>
      <c r="AR30" s="73">
        <f t="shared" si="18"/>
        <v>0</v>
      </c>
      <c r="AS30" s="89"/>
      <c r="AT30" s="88">
        <f t="shared" si="19"/>
        <v>0</v>
      </c>
      <c r="AU30" s="72"/>
      <c r="AV30" s="73">
        <f t="shared" si="20"/>
        <v>0</v>
      </c>
      <c r="AW30" s="89"/>
      <c r="AX30" s="88">
        <f t="shared" si="21"/>
        <v>0</v>
      </c>
      <c r="AY30" s="72"/>
      <c r="AZ30" s="73">
        <f t="shared" si="22"/>
        <v>0</v>
      </c>
      <c r="BA30" s="89"/>
      <c r="BB30" s="88">
        <f t="shared" si="23"/>
        <v>0</v>
      </c>
      <c r="BC30" s="72"/>
      <c r="BD30" s="73">
        <f t="shared" si="24"/>
        <v>0</v>
      </c>
      <c r="BE30" s="89"/>
      <c r="BF30" s="88">
        <f t="shared" si="25"/>
        <v>0</v>
      </c>
      <c r="BG30" s="72"/>
      <c r="BH30" s="73">
        <f t="shared" si="26"/>
        <v>0</v>
      </c>
      <c r="BI30" s="89"/>
      <c r="BJ30" s="88">
        <f t="shared" si="27"/>
        <v>0</v>
      </c>
      <c r="BK30" s="72"/>
      <c r="BL30" s="73">
        <f t="shared" si="28"/>
        <v>0</v>
      </c>
      <c r="BM30" s="89"/>
      <c r="BN30" s="88">
        <f t="shared" si="29"/>
        <v>0</v>
      </c>
      <c r="BO30" s="72"/>
      <c r="BP30" s="73">
        <f t="shared" si="30"/>
        <v>0</v>
      </c>
      <c r="BQ30" s="89"/>
      <c r="BR30" s="88">
        <f t="shared" si="31"/>
        <v>0</v>
      </c>
      <c r="BS30" s="72"/>
      <c r="BT30" s="73">
        <f t="shared" si="32"/>
        <v>0</v>
      </c>
      <c r="BU30" s="89"/>
      <c r="BV30" s="88">
        <f t="shared" si="33"/>
        <v>0</v>
      </c>
      <c r="BW30" s="72"/>
      <c r="BX30" s="73">
        <f t="shared" si="34"/>
        <v>0</v>
      </c>
      <c r="BY30" s="89"/>
      <c r="BZ30" s="88">
        <f t="shared" si="35"/>
        <v>0</v>
      </c>
      <c r="CA30" s="72"/>
      <c r="CB30" s="73">
        <f t="shared" si="36"/>
        <v>0</v>
      </c>
      <c r="CC30" s="89"/>
      <c r="CD30" s="88">
        <f t="shared" si="37"/>
        <v>0</v>
      </c>
      <c r="CE30" s="72"/>
      <c r="CF30" s="73">
        <f t="shared" si="38"/>
        <v>0</v>
      </c>
      <c r="CG30" s="89"/>
      <c r="CH30" s="88">
        <f t="shared" si="39"/>
        <v>0</v>
      </c>
      <c r="CI30" s="72"/>
      <c r="CJ30" s="73">
        <f t="shared" si="40"/>
        <v>0</v>
      </c>
      <c r="CK30" s="89"/>
      <c r="CL30" s="88">
        <f t="shared" si="41"/>
        <v>0</v>
      </c>
    </row>
    <row r="31" spans="1:90" s="6" customFormat="1" ht="14.25" hidden="1" customHeight="1" x14ac:dyDescent="0.2">
      <c r="A31" s="195"/>
      <c r="B31" s="196"/>
      <c r="C31" s="186" t="s">
        <v>204</v>
      </c>
      <c r="D31" s="188"/>
      <c r="E31" s="193"/>
      <c r="F31" s="192"/>
      <c r="G31" s="192"/>
      <c r="H31" s="136"/>
      <c r="I31" s="140">
        <f t="shared" si="0"/>
        <v>0</v>
      </c>
      <c r="J31" s="141">
        <f t="shared" si="1"/>
        <v>0</v>
      </c>
      <c r="K31" s="72"/>
      <c r="L31" s="73">
        <f t="shared" si="2"/>
        <v>0</v>
      </c>
      <c r="M31" s="89"/>
      <c r="N31" s="88">
        <f t="shared" si="3"/>
        <v>0</v>
      </c>
      <c r="O31" s="72"/>
      <c r="P31" s="73">
        <f t="shared" si="4"/>
        <v>0</v>
      </c>
      <c r="Q31" s="89"/>
      <c r="R31" s="88">
        <f t="shared" si="5"/>
        <v>0</v>
      </c>
      <c r="S31" s="72"/>
      <c r="T31" s="73">
        <f t="shared" si="6"/>
        <v>0</v>
      </c>
      <c r="U31" s="89"/>
      <c r="V31" s="88">
        <f t="shared" si="7"/>
        <v>0</v>
      </c>
      <c r="W31" s="72"/>
      <c r="X31" s="73">
        <f t="shared" si="8"/>
        <v>0</v>
      </c>
      <c r="Y31" s="89"/>
      <c r="Z31" s="88">
        <f t="shared" si="9"/>
        <v>0</v>
      </c>
      <c r="AA31" s="72"/>
      <c r="AB31" s="73">
        <f t="shared" si="10"/>
        <v>0</v>
      </c>
      <c r="AC31" s="89"/>
      <c r="AD31" s="88">
        <f t="shared" si="11"/>
        <v>0</v>
      </c>
      <c r="AE31" s="72"/>
      <c r="AF31" s="73">
        <f t="shared" si="12"/>
        <v>0</v>
      </c>
      <c r="AG31" s="89"/>
      <c r="AH31" s="88">
        <f t="shared" si="13"/>
        <v>0</v>
      </c>
      <c r="AI31" s="72"/>
      <c r="AJ31" s="73">
        <f t="shared" si="14"/>
        <v>0</v>
      </c>
      <c r="AK31" s="89"/>
      <c r="AL31" s="88">
        <f t="shared" si="15"/>
        <v>0</v>
      </c>
      <c r="AM31" s="72"/>
      <c r="AN31" s="73">
        <f t="shared" si="16"/>
        <v>0</v>
      </c>
      <c r="AO31" s="89"/>
      <c r="AP31" s="88">
        <f t="shared" si="17"/>
        <v>0</v>
      </c>
      <c r="AQ31" s="72"/>
      <c r="AR31" s="73">
        <f t="shared" si="18"/>
        <v>0</v>
      </c>
      <c r="AS31" s="89"/>
      <c r="AT31" s="88">
        <f t="shared" si="19"/>
        <v>0</v>
      </c>
      <c r="AU31" s="72"/>
      <c r="AV31" s="73">
        <f t="shared" si="20"/>
        <v>0</v>
      </c>
      <c r="AW31" s="89"/>
      <c r="AX31" s="88">
        <f t="shared" si="21"/>
        <v>0</v>
      </c>
      <c r="AY31" s="72"/>
      <c r="AZ31" s="73">
        <f t="shared" si="22"/>
        <v>0</v>
      </c>
      <c r="BA31" s="89"/>
      <c r="BB31" s="88">
        <f t="shared" si="23"/>
        <v>0</v>
      </c>
      <c r="BC31" s="72"/>
      <c r="BD31" s="73">
        <f t="shared" si="24"/>
        <v>0</v>
      </c>
      <c r="BE31" s="89"/>
      <c r="BF31" s="88">
        <f t="shared" si="25"/>
        <v>0</v>
      </c>
      <c r="BG31" s="72"/>
      <c r="BH31" s="73">
        <f t="shared" si="26"/>
        <v>0</v>
      </c>
      <c r="BI31" s="89"/>
      <c r="BJ31" s="88">
        <f t="shared" si="27"/>
        <v>0</v>
      </c>
      <c r="BK31" s="72"/>
      <c r="BL31" s="73">
        <f t="shared" si="28"/>
        <v>0</v>
      </c>
      <c r="BM31" s="89"/>
      <c r="BN31" s="88">
        <f t="shared" si="29"/>
        <v>0</v>
      </c>
      <c r="BO31" s="72"/>
      <c r="BP31" s="73">
        <f t="shared" si="30"/>
        <v>0</v>
      </c>
      <c r="BQ31" s="89"/>
      <c r="BR31" s="88">
        <f t="shared" si="31"/>
        <v>0</v>
      </c>
      <c r="BS31" s="72"/>
      <c r="BT31" s="73">
        <f t="shared" si="32"/>
        <v>0</v>
      </c>
      <c r="BU31" s="89"/>
      <c r="BV31" s="88">
        <f t="shared" si="33"/>
        <v>0</v>
      </c>
      <c r="BW31" s="72"/>
      <c r="BX31" s="73">
        <f t="shared" si="34"/>
        <v>0</v>
      </c>
      <c r="BY31" s="89"/>
      <c r="BZ31" s="88">
        <f t="shared" si="35"/>
        <v>0</v>
      </c>
      <c r="CA31" s="72"/>
      <c r="CB31" s="73">
        <f t="shared" si="36"/>
        <v>0</v>
      </c>
      <c r="CC31" s="89"/>
      <c r="CD31" s="88">
        <f t="shared" si="37"/>
        <v>0</v>
      </c>
      <c r="CE31" s="72"/>
      <c r="CF31" s="73">
        <f t="shared" si="38"/>
        <v>0</v>
      </c>
      <c r="CG31" s="89"/>
      <c r="CH31" s="88">
        <f t="shared" si="39"/>
        <v>0</v>
      </c>
      <c r="CI31" s="72"/>
      <c r="CJ31" s="73">
        <f t="shared" si="40"/>
        <v>0</v>
      </c>
      <c r="CK31" s="89"/>
      <c r="CL31" s="88">
        <f t="shared" si="41"/>
        <v>0</v>
      </c>
    </row>
    <row r="32" spans="1:90" s="6" customFormat="1" ht="93.75" x14ac:dyDescent="0.2">
      <c r="A32" s="286">
        <v>3</v>
      </c>
      <c r="B32" s="287" t="s">
        <v>128</v>
      </c>
      <c r="C32" s="288" t="s">
        <v>1798</v>
      </c>
      <c r="D32" s="289" t="s">
        <v>1568</v>
      </c>
      <c r="E32" s="289" t="s">
        <v>2781</v>
      </c>
      <c r="F32" s="290" t="s">
        <v>396</v>
      </c>
      <c r="G32" s="291">
        <v>0.1</v>
      </c>
      <c r="H32" s="292">
        <v>950.4</v>
      </c>
      <c r="I32" s="293">
        <v>120</v>
      </c>
      <c r="J32" s="294">
        <f t="shared" si="1"/>
        <v>114048</v>
      </c>
      <c r="K32" s="72"/>
      <c r="L32" s="73">
        <f t="shared" si="2"/>
        <v>0</v>
      </c>
      <c r="M32" s="89"/>
      <c r="N32" s="88">
        <f t="shared" si="3"/>
        <v>0</v>
      </c>
      <c r="O32" s="72"/>
      <c r="P32" s="73">
        <f t="shared" si="4"/>
        <v>0</v>
      </c>
      <c r="Q32" s="89"/>
      <c r="R32" s="88">
        <f t="shared" si="5"/>
        <v>0</v>
      </c>
      <c r="S32" s="72"/>
      <c r="T32" s="73">
        <f t="shared" si="6"/>
        <v>0</v>
      </c>
      <c r="U32" s="89"/>
      <c r="V32" s="88">
        <f t="shared" si="7"/>
        <v>0</v>
      </c>
      <c r="W32" s="72"/>
      <c r="X32" s="73">
        <f t="shared" si="8"/>
        <v>0</v>
      </c>
      <c r="Y32" s="89"/>
      <c r="Z32" s="88">
        <f t="shared" si="9"/>
        <v>0</v>
      </c>
      <c r="AA32" s="72"/>
      <c r="AB32" s="73">
        <f t="shared" si="10"/>
        <v>0</v>
      </c>
      <c r="AC32" s="89"/>
      <c r="AD32" s="88">
        <f t="shared" si="11"/>
        <v>0</v>
      </c>
      <c r="AE32" s="72"/>
      <c r="AF32" s="73">
        <f t="shared" si="12"/>
        <v>0</v>
      </c>
      <c r="AG32" s="89"/>
      <c r="AH32" s="88">
        <f t="shared" si="13"/>
        <v>0</v>
      </c>
      <c r="AI32" s="72"/>
      <c r="AJ32" s="73">
        <f t="shared" si="14"/>
        <v>0</v>
      </c>
      <c r="AK32" s="89"/>
      <c r="AL32" s="88">
        <f t="shared" si="15"/>
        <v>0</v>
      </c>
      <c r="AM32" s="72"/>
      <c r="AN32" s="73">
        <f t="shared" si="16"/>
        <v>0</v>
      </c>
      <c r="AO32" s="89"/>
      <c r="AP32" s="88">
        <f t="shared" si="17"/>
        <v>0</v>
      </c>
      <c r="AQ32" s="72"/>
      <c r="AR32" s="73">
        <f t="shared" si="18"/>
        <v>0</v>
      </c>
      <c r="AS32" s="89"/>
      <c r="AT32" s="88">
        <f t="shared" si="19"/>
        <v>0</v>
      </c>
      <c r="AU32" s="72"/>
      <c r="AV32" s="73">
        <f t="shared" si="20"/>
        <v>0</v>
      </c>
      <c r="AW32" s="89"/>
      <c r="AX32" s="88">
        <f t="shared" si="21"/>
        <v>0</v>
      </c>
      <c r="AY32" s="72"/>
      <c r="AZ32" s="73">
        <f t="shared" si="22"/>
        <v>0</v>
      </c>
      <c r="BA32" s="89"/>
      <c r="BB32" s="88">
        <f t="shared" si="23"/>
        <v>0</v>
      </c>
      <c r="BC32" s="72"/>
      <c r="BD32" s="73">
        <f t="shared" si="24"/>
        <v>0</v>
      </c>
      <c r="BE32" s="89"/>
      <c r="BF32" s="88">
        <f t="shared" si="25"/>
        <v>0</v>
      </c>
      <c r="BG32" s="72"/>
      <c r="BH32" s="73">
        <f t="shared" si="26"/>
        <v>0</v>
      </c>
      <c r="BI32" s="89"/>
      <c r="BJ32" s="88">
        <f t="shared" si="27"/>
        <v>0</v>
      </c>
      <c r="BK32" s="72"/>
      <c r="BL32" s="73">
        <f t="shared" si="28"/>
        <v>0</v>
      </c>
      <c r="BM32" s="89"/>
      <c r="BN32" s="88">
        <f t="shared" si="29"/>
        <v>0</v>
      </c>
      <c r="BO32" s="72"/>
      <c r="BP32" s="73">
        <f t="shared" si="30"/>
        <v>0</v>
      </c>
      <c r="BQ32" s="89"/>
      <c r="BR32" s="88">
        <f t="shared" si="31"/>
        <v>0</v>
      </c>
      <c r="BS32" s="72"/>
      <c r="BT32" s="73">
        <f t="shared" si="32"/>
        <v>0</v>
      </c>
      <c r="BU32" s="89"/>
      <c r="BV32" s="88">
        <f t="shared" si="33"/>
        <v>0</v>
      </c>
      <c r="BW32" s="72"/>
      <c r="BX32" s="73">
        <f t="shared" si="34"/>
        <v>0</v>
      </c>
      <c r="BY32" s="89"/>
      <c r="BZ32" s="88">
        <f t="shared" si="35"/>
        <v>0</v>
      </c>
      <c r="CA32" s="72"/>
      <c r="CB32" s="73">
        <f t="shared" si="36"/>
        <v>0</v>
      </c>
      <c r="CC32" s="89"/>
      <c r="CD32" s="88">
        <f t="shared" si="37"/>
        <v>0</v>
      </c>
      <c r="CE32" s="72"/>
      <c r="CF32" s="73">
        <f t="shared" si="38"/>
        <v>0</v>
      </c>
      <c r="CG32" s="89"/>
      <c r="CH32" s="88">
        <f t="shared" si="39"/>
        <v>0</v>
      </c>
      <c r="CI32" s="72"/>
      <c r="CJ32" s="73">
        <f t="shared" si="40"/>
        <v>0</v>
      </c>
      <c r="CK32" s="89"/>
      <c r="CL32" s="88">
        <f t="shared" si="41"/>
        <v>0</v>
      </c>
    </row>
    <row r="33" spans="1:90" s="6" customFormat="1" ht="36" hidden="1" x14ac:dyDescent="0.2">
      <c r="A33" s="14" t="s">
        <v>367</v>
      </c>
      <c r="B33" s="15" t="s">
        <v>313</v>
      </c>
      <c r="C33" s="16" t="s">
        <v>1573</v>
      </c>
      <c r="D33" s="76" t="s">
        <v>1568</v>
      </c>
      <c r="E33" s="75" t="s">
        <v>2784</v>
      </c>
      <c r="F33" s="17" t="s">
        <v>396</v>
      </c>
      <c r="G33" s="18">
        <v>0.1</v>
      </c>
      <c r="H33" s="136">
        <v>510.84</v>
      </c>
      <c r="I33" s="140">
        <f t="shared" si="0"/>
        <v>0</v>
      </c>
      <c r="J33" s="141">
        <f t="shared" si="1"/>
        <v>0</v>
      </c>
      <c r="K33" s="72"/>
      <c r="L33" s="73">
        <f t="shared" si="2"/>
        <v>0</v>
      </c>
      <c r="M33" s="89"/>
      <c r="N33" s="88">
        <f t="shared" si="3"/>
        <v>0</v>
      </c>
      <c r="O33" s="72"/>
      <c r="P33" s="73">
        <f t="shared" si="4"/>
        <v>0</v>
      </c>
      <c r="Q33" s="89"/>
      <c r="R33" s="88">
        <f t="shared" si="5"/>
        <v>0</v>
      </c>
      <c r="S33" s="72"/>
      <c r="T33" s="73">
        <f t="shared" si="6"/>
        <v>0</v>
      </c>
      <c r="U33" s="89"/>
      <c r="V33" s="88">
        <f t="shared" si="7"/>
        <v>0</v>
      </c>
      <c r="W33" s="72"/>
      <c r="X33" s="73">
        <f t="shared" si="8"/>
        <v>0</v>
      </c>
      <c r="Y33" s="89"/>
      <c r="Z33" s="88">
        <f t="shared" si="9"/>
        <v>0</v>
      </c>
      <c r="AA33" s="72"/>
      <c r="AB33" s="73">
        <f t="shared" si="10"/>
        <v>0</v>
      </c>
      <c r="AC33" s="89"/>
      <c r="AD33" s="88">
        <f t="shared" si="11"/>
        <v>0</v>
      </c>
      <c r="AE33" s="72"/>
      <c r="AF33" s="73">
        <f t="shared" si="12"/>
        <v>0</v>
      </c>
      <c r="AG33" s="89"/>
      <c r="AH33" s="88">
        <f t="shared" si="13"/>
        <v>0</v>
      </c>
      <c r="AI33" s="72"/>
      <c r="AJ33" s="73">
        <f t="shared" si="14"/>
        <v>0</v>
      </c>
      <c r="AK33" s="89"/>
      <c r="AL33" s="88">
        <f t="shared" si="15"/>
        <v>0</v>
      </c>
      <c r="AM33" s="72"/>
      <c r="AN33" s="73">
        <f t="shared" si="16"/>
        <v>0</v>
      </c>
      <c r="AO33" s="89"/>
      <c r="AP33" s="88">
        <f t="shared" si="17"/>
        <v>0</v>
      </c>
      <c r="AQ33" s="72"/>
      <c r="AR33" s="73">
        <f t="shared" si="18"/>
        <v>0</v>
      </c>
      <c r="AS33" s="89"/>
      <c r="AT33" s="88">
        <f t="shared" si="19"/>
        <v>0</v>
      </c>
      <c r="AU33" s="72"/>
      <c r="AV33" s="73">
        <f t="shared" si="20"/>
        <v>0</v>
      </c>
      <c r="AW33" s="89"/>
      <c r="AX33" s="88">
        <f t="shared" si="21"/>
        <v>0</v>
      </c>
      <c r="AY33" s="72"/>
      <c r="AZ33" s="73">
        <f t="shared" si="22"/>
        <v>0</v>
      </c>
      <c r="BA33" s="89"/>
      <c r="BB33" s="88">
        <f t="shared" si="23"/>
        <v>0</v>
      </c>
      <c r="BC33" s="72"/>
      <c r="BD33" s="73">
        <f t="shared" si="24"/>
        <v>0</v>
      </c>
      <c r="BE33" s="89"/>
      <c r="BF33" s="88">
        <f t="shared" si="25"/>
        <v>0</v>
      </c>
      <c r="BG33" s="72"/>
      <c r="BH33" s="73">
        <f t="shared" si="26"/>
        <v>0</v>
      </c>
      <c r="BI33" s="89"/>
      <c r="BJ33" s="88">
        <f t="shared" si="27"/>
        <v>0</v>
      </c>
      <c r="BK33" s="72"/>
      <c r="BL33" s="73">
        <f t="shared" si="28"/>
        <v>0</v>
      </c>
      <c r="BM33" s="89"/>
      <c r="BN33" s="88">
        <f t="shared" si="29"/>
        <v>0</v>
      </c>
      <c r="BO33" s="72"/>
      <c r="BP33" s="73">
        <f t="shared" si="30"/>
        <v>0</v>
      </c>
      <c r="BQ33" s="89"/>
      <c r="BR33" s="88">
        <f t="shared" si="31"/>
        <v>0</v>
      </c>
      <c r="BS33" s="72"/>
      <c r="BT33" s="73">
        <f t="shared" si="32"/>
        <v>0</v>
      </c>
      <c r="BU33" s="89"/>
      <c r="BV33" s="88">
        <f t="shared" si="33"/>
        <v>0</v>
      </c>
      <c r="BW33" s="72"/>
      <c r="BX33" s="73">
        <f t="shared" si="34"/>
        <v>0</v>
      </c>
      <c r="BY33" s="89"/>
      <c r="BZ33" s="88">
        <f t="shared" si="35"/>
        <v>0</v>
      </c>
      <c r="CA33" s="72"/>
      <c r="CB33" s="73">
        <f t="shared" si="36"/>
        <v>0</v>
      </c>
      <c r="CC33" s="89"/>
      <c r="CD33" s="88">
        <f t="shared" si="37"/>
        <v>0</v>
      </c>
      <c r="CE33" s="72"/>
      <c r="CF33" s="73">
        <f t="shared" si="38"/>
        <v>0</v>
      </c>
      <c r="CG33" s="89"/>
      <c r="CH33" s="88">
        <f t="shared" si="39"/>
        <v>0</v>
      </c>
      <c r="CI33" s="72"/>
      <c r="CJ33" s="73">
        <f t="shared" si="40"/>
        <v>0</v>
      </c>
      <c r="CK33" s="89"/>
      <c r="CL33" s="88">
        <f t="shared" si="41"/>
        <v>0</v>
      </c>
    </row>
    <row r="34" spans="1:90" s="6" customFormat="1" ht="48" hidden="1" customHeight="1" x14ac:dyDescent="0.2">
      <c r="A34" s="195"/>
      <c r="B34" s="196"/>
      <c r="C34" s="186" t="s">
        <v>2811</v>
      </c>
      <c r="D34" s="188"/>
      <c r="E34" s="193"/>
      <c r="F34" s="192"/>
      <c r="G34" s="194"/>
      <c r="H34" s="136"/>
      <c r="I34" s="140">
        <f t="shared" si="0"/>
        <v>0</v>
      </c>
      <c r="J34" s="141">
        <f t="shared" si="1"/>
        <v>0</v>
      </c>
      <c r="K34" s="72"/>
      <c r="L34" s="73">
        <f t="shared" si="2"/>
        <v>0</v>
      </c>
      <c r="M34" s="89"/>
      <c r="N34" s="88">
        <f t="shared" si="3"/>
        <v>0</v>
      </c>
      <c r="O34" s="72"/>
      <c r="P34" s="73">
        <f t="shared" si="4"/>
        <v>0</v>
      </c>
      <c r="Q34" s="89"/>
      <c r="R34" s="88">
        <f t="shared" si="5"/>
        <v>0</v>
      </c>
      <c r="S34" s="72"/>
      <c r="T34" s="73">
        <f t="shared" si="6"/>
        <v>0</v>
      </c>
      <c r="U34" s="89"/>
      <c r="V34" s="88">
        <f t="shared" si="7"/>
        <v>0</v>
      </c>
      <c r="W34" s="72"/>
      <c r="X34" s="73">
        <f t="shared" si="8"/>
        <v>0</v>
      </c>
      <c r="Y34" s="89"/>
      <c r="Z34" s="88">
        <f t="shared" si="9"/>
        <v>0</v>
      </c>
      <c r="AA34" s="72"/>
      <c r="AB34" s="73">
        <f t="shared" si="10"/>
        <v>0</v>
      </c>
      <c r="AC34" s="89"/>
      <c r="AD34" s="88">
        <f t="shared" si="11"/>
        <v>0</v>
      </c>
      <c r="AE34" s="72"/>
      <c r="AF34" s="73">
        <f t="shared" si="12"/>
        <v>0</v>
      </c>
      <c r="AG34" s="89"/>
      <c r="AH34" s="88">
        <f t="shared" si="13"/>
        <v>0</v>
      </c>
      <c r="AI34" s="72"/>
      <c r="AJ34" s="73">
        <f t="shared" si="14"/>
        <v>0</v>
      </c>
      <c r="AK34" s="89"/>
      <c r="AL34" s="88">
        <f t="shared" si="15"/>
        <v>0</v>
      </c>
      <c r="AM34" s="72"/>
      <c r="AN34" s="73">
        <f t="shared" si="16"/>
        <v>0</v>
      </c>
      <c r="AO34" s="89"/>
      <c r="AP34" s="88">
        <f t="shared" si="17"/>
        <v>0</v>
      </c>
      <c r="AQ34" s="72"/>
      <c r="AR34" s="73">
        <f t="shared" si="18"/>
        <v>0</v>
      </c>
      <c r="AS34" s="89"/>
      <c r="AT34" s="88">
        <f t="shared" si="19"/>
        <v>0</v>
      </c>
      <c r="AU34" s="72"/>
      <c r="AV34" s="73">
        <f t="shared" si="20"/>
        <v>0</v>
      </c>
      <c r="AW34" s="89"/>
      <c r="AX34" s="88">
        <f t="shared" si="21"/>
        <v>0</v>
      </c>
      <c r="AY34" s="72"/>
      <c r="AZ34" s="73">
        <f t="shared" si="22"/>
        <v>0</v>
      </c>
      <c r="BA34" s="89"/>
      <c r="BB34" s="88">
        <f t="shared" si="23"/>
        <v>0</v>
      </c>
      <c r="BC34" s="72"/>
      <c r="BD34" s="73">
        <f t="shared" si="24"/>
        <v>0</v>
      </c>
      <c r="BE34" s="89"/>
      <c r="BF34" s="88">
        <f t="shared" si="25"/>
        <v>0</v>
      </c>
      <c r="BG34" s="72"/>
      <c r="BH34" s="73">
        <f t="shared" si="26"/>
        <v>0</v>
      </c>
      <c r="BI34" s="89"/>
      <c r="BJ34" s="88">
        <f t="shared" si="27"/>
        <v>0</v>
      </c>
      <c r="BK34" s="72"/>
      <c r="BL34" s="73">
        <f t="shared" si="28"/>
        <v>0</v>
      </c>
      <c r="BM34" s="89"/>
      <c r="BN34" s="88">
        <f t="shared" si="29"/>
        <v>0</v>
      </c>
      <c r="BO34" s="72"/>
      <c r="BP34" s="73">
        <f t="shared" si="30"/>
        <v>0</v>
      </c>
      <c r="BQ34" s="89"/>
      <c r="BR34" s="88">
        <f t="shared" si="31"/>
        <v>0</v>
      </c>
      <c r="BS34" s="72"/>
      <c r="BT34" s="73">
        <f t="shared" si="32"/>
        <v>0</v>
      </c>
      <c r="BU34" s="89"/>
      <c r="BV34" s="88">
        <f t="shared" si="33"/>
        <v>0</v>
      </c>
      <c r="BW34" s="72"/>
      <c r="BX34" s="73">
        <f t="shared" si="34"/>
        <v>0</v>
      </c>
      <c r="BY34" s="89"/>
      <c r="BZ34" s="88">
        <f t="shared" si="35"/>
        <v>0</v>
      </c>
      <c r="CA34" s="72"/>
      <c r="CB34" s="73">
        <f t="shared" si="36"/>
        <v>0</v>
      </c>
      <c r="CC34" s="89"/>
      <c r="CD34" s="88">
        <f t="shared" si="37"/>
        <v>0</v>
      </c>
      <c r="CE34" s="72"/>
      <c r="CF34" s="73">
        <f t="shared" si="38"/>
        <v>0</v>
      </c>
      <c r="CG34" s="89"/>
      <c r="CH34" s="88">
        <f t="shared" si="39"/>
        <v>0</v>
      </c>
      <c r="CI34" s="72"/>
      <c r="CJ34" s="73">
        <f t="shared" si="40"/>
        <v>0</v>
      </c>
      <c r="CK34" s="89"/>
      <c r="CL34" s="88">
        <f t="shared" si="41"/>
        <v>0</v>
      </c>
    </row>
    <row r="35" spans="1:90" s="6" customFormat="1" ht="36" hidden="1" customHeight="1" x14ac:dyDescent="0.2">
      <c r="A35" s="23" t="s">
        <v>368</v>
      </c>
      <c r="B35" s="21" t="s">
        <v>1510</v>
      </c>
      <c r="C35" s="16" t="s">
        <v>1182</v>
      </c>
      <c r="D35" s="76" t="s">
        <v>1568</v>
      </c>
      <c r="E35" s="75" t="s">
        <v>2864</v>
      </c>
      <c r="F35" s="17" t="s">
        <v>396</v>
      </c>
      <c r="G35" s="18">
        <v>0.1</v>
      </c>
      <c r="H35" s="136">
        <v>818.4</v>
      </c>
      <c r="I35" s="140">
        <f t="shared" si="0"/>
        <v>0</v>
      </c>
      <c r="J35" s="141">
        <f t="shared" si="1"/>
        <v>0</v>
      </c>
      <c r="K35" s="72"/>
      <c r="L35" s="73">
        <f t="shared" si="2"/>
        <v>0</v>
      </c>
      <c r="M35" s="89"/>
      <c r="N35" s="88">
        <f t="shared" si="3"/>
        <v>0</v>
      </c>
      <c r="O35" s="72"/>
      <c r="P35" s="73">
        <f t="shared" si="4"/>
        <v>0</v>
      </c>
      <c r="Q35" s="89"/>
      <c r="R35" s="88">
        <f t="shared" si="5"/>
        <v>0</v>
      </c>
      <c r="S35" s="72"/>
      <c r="T35" s="73">
        <f t="shared" si="6"/>
        <v>0</v>
      </c>
      <c r="U35" s="89"/>
      <c r="V35" s="88">
        <f t="shared" si="7"/>
        <v>0</v>
      </c>
      <c r="W35" s="72"/>
      <c r="X35" s="73">
        <f t="shared" si="8"/>
        <v>0</v>
      </c>
      <c r="Y35" s="89"/>
      <c r="Z35" s="88">
        <f t="shared" si="9"/>
        <v>0</v>
      </c>
      <c r="AA35" s="72"/>
      <c r="AB35" s="73">
        <f t="shared" si="10"/>
        <v>0</v>
      </c>
      <c r="AC35" s="89"/>
      <c r="AD35" s="88">
        <f t="shared" si="11"/>
        <v>0</v>
      </c>
      <c r="AE35" s="72"/>
      <c r="AF35" s="73">
        <f t="shared" si="12"/>
        <v>0</v>
      </c>
      <c r="AG35" s="89"/>
      <c r="AH35" s="88">
        <f t="shared" si="13"/>
        <v>0</v>
      </c>
      <c r="AI35" s="72"/>
      <c r="AJ35" s="73">
        <f t="shared" si="14"/>
        <v>0</v>
      </c>
      <c r="AK35" s="89"/>
      <c r="AL35" s="88">
        <f t="shared" si="15"/>
        <v>0</v>
      </c>
      <c r="AM35" s="72"/>
      <c r="AN35" s="73">
        <f t="shared" si="16"/>
        <v>0</v>
      </c>
      <c r="AO35" s="89"/>
      <c r="AP35" s="88">
        <f t="shared" si="17"/>
        <v>0</v>
      </c>
      <c r="AQ35" s="72"/>
      <c r="AR35" s="73">
        <f t="shared" si="18"/>
        <v>0</v>
      </c>
      <c r="AS35" s="89"/>
      <c r="AT35" s="88">
        <f t="shared" si="19"/>
        <v>0</v>
      </c>
      <c r="AU35" s="72"/>
      <c r="AV35" s="73">
        <f t="shared" si="20"/>
        <v>0</v>
      </c>
      <c r="AW35" s="89"/>
      <c r="AX35" s="88">
        <f t="shared" si="21"/>
        <v>0</v>
      </c>
      <c r="AY35" s="72"/>
      <c r="AZ35" s="73">
        <f t="shared" si="22"/>
        <v>0</v>
      </c>
      <c r="BA35" s="89"/>
      <c r="BB35" s="88">
        <f t="shared" si="23"/>
        <v>0</v>
      </c>
      <c r="BC35" s="72"/>
      <c r="BD35" s="73">
        <f t="shared" si="24"/>
        <v>0</v>
      </c>
      <c r="BE35" s="89"/>
      <c r="BF35" s="88">
        <f t="shared" si="25"/>
        <v>0</v>
      </c>
      <c r="BG35" s="72"/>
      <c r="BH35" s="73">
        <f t="shared" si="26"/>
        <v>0</v>
      </c>
      <c r="BI35" s="89"/>
      <c r="BJ35" s="88">
        <f t="shared" si="27"/>
        <v>0</v>
      </c>
      <c r="BK35" s="72"/>
      <c r="BL35" s="73">
        <f t="shared" si="28"/>
        <v>0</v>
      </c>
      <c r="BM35" s="89"/>
      <c r="BN35" s="88">
        <f t="shared" si="29"/>
        <v>0</v>
      </c>
      <c r="BO35" s="72"/>
      <c r="BP35" s="73">
        <f t="shared" si="30"/>
        <v>0</v>
      </c>
      <c r="BQ35" s="89"/>
      <c r="BR35" s="88">
        <f t="shared" si="31"/>
        <v>0</v>
      </c>
      <c r="BS35" s="72"/>
      <c r="BT35" s="73">
        <f t="shared" si="32"/>
        <v>0</v>
      </c>
      <c r="BU35" s="89"/>
      <c r="BV35" s="88">
        <f t="shared" si="33"/>
        <v>0</v>
      </c>
      <c r="BW35" s="72"/>
      <c r="BX35" s="73">
        <f t="shared" si="34"/>
        <v>0</v>
      </c>
      <c r="BY35" s="89"/>
      <c r="BZ35" s="88">
        <f t="shared" si="35"/>
        <v>0</v>
      </c>
      <c r="CA35" s="72"/>
      <c r="CB35" s="73">
        <f t="shared" si="36"/>
        <v>0</v>
      </c>
      <c r="CC35" s="89"/>
      <c r="CD35" s="88">
        <f t="shared" si="37"/>
        <v>0</v>
      </c>
      <c r="CE35" s="72"/>
      <c r="CF35" s="73">
        <f t="shared" si="38"/>
        <v>0</v>
      </c>
      <c r="CG35" s="89"/>
      <c r="CH35" s="88">
        <f t="shared" si="39"/>
        <v>0</v>
      </c>
      <c r="CI35" s="72"/>
      <c r="CJ35" s="73">
        <f t="shared" si="40"/>
        <v>0</v>
      </c>
      <c r="CK35" s="89"/>
      <c r="CL35" s="88">
        <f t="shared" si="41"/>
        <v>0</v>
      </c>
    </row>
    <row r="36" spans="1:90" s="6" customFormat="1" ht="36" hidden="1" x14ac:dyDescent="0.2">
      <c r="A36" s="14" t="s">
        <v>369</v>
      </c>
      <c r="B36" s="21" t="s">
        <v>2812</v>
      </c>
      <c r="C36" s="16" t="s">
        <v>688</v>
      </c>
      <c r="D36" s="76" t="s">
        <v>1568</v>
      </c>
      <c r="E36" s="75" t="s">
        <v>2865</v>
      </c>
      <c r="F36" s="17" t="s">
        <v>396</v>
      </c>
      <c r="G36" s="18">
        <v>0.1</v>
      </c>
      <c r="H36" s="136">
        <v>818.4</v>
      </c>
      <c r="I36" s="140">
        <f t="shared" si="0"/>
        <v>0</v>
      </c>
      <c r="J36" s="141">
        <f t="shared" si="1"/>
        <v>0</v>
      </c>
      <c r="K36" s="72"/>
      <c r="L36" s="73">
        <f t="shared" si="2"/>
        <v>0</v>
      </c>
      <c r="M36" s="89"/>
      <c r="N36" s="88">
        <f t="shared" si="3"/>
        <v>0</v>
      </c>
      <c r="O36" s="72"/>
      <c r="P36" s="73">
        <f t="shared" si="4"/>
        <v>0</v>
      </c>
      <c r="Q36" s="89"/>
      <c r="R36" s="88">
        <f t="shared" si="5"/>
        <v>0</v>
      </c>
      <c r="S36" s="72"/>
      <c r="T36" s="73">
        <f t="shared" si="6"/>
        <v>0</v>
      </c>
      <c r="U36" s="89"/>
      <c r="V36" s="88">
        <f t="shared" si="7"/>
        <v>0</v>
      </c>
      <c r="W36" s="72"/>
      <c r="X36" s="73">
        <f t="shared" si="8"/>
        <v>0</v>
      </c>
      <c r="Y36" s="89"/>
      <c r="Z36" s="88">
        <f t="shared" si="9"/>
        <v>0</v>
      </c>
      <c r="AA36" s="72"/>
      <c r="AB36" s="73">
        <f t="shared" si="10"/>
        <v>0</v>
      </c>
      <c r="AC36" s="89"/>
      <c r="AD36" s="88">
        <f t="shared" si="11"/>
        <v>0</v>
      </c>
      <c r="AE36" s="72"/>
      <c r="AF36" s="73">
        <f t="shared" si="12"/>
        <v>0</v>
      </c>
      <c r="AG36" s="89"/>
      <c r="AH36" s="88">
        <f t="shared" si="13"/>
        <v>0</v>
      </c>
      <c r="AI36" s="72"/>
      <c r="AJ36" s="73">
        <f t="shared" si="14"/>
        <v>0</v>
      </c>
      <c r="AK36" s="89"/>
      <c r="AL36" s="88">
        <f t="shared" si="15"/>
        <v>0</v>
      </c>
      <c r="AM36" s="72"/>
      <c r="AN36" s="73">
        <f t="shared" si="16"/>
        <v>0</v>
      </c>
      <c r="AO36" s="89"/>
      <c r="AP36" s="88">
        <f t="shared" si="17"/>
        <v>0</v>
      </c>
      <c r="AQ36" s="72"/>
      <c r="AR36" s="73">
        <f t="shared" si="18"/>
        <v>0</v>
      </c>
      <c r="AS36" s="89"/>
      <c r="AT36" s="88">
        <f t="shared" si="19"/>
        <v>0</v>
      </c>
      <c r="AU36" s="72"/>
      <c r="AV36" s="73">
        <f t="shared" si="20"/>
        <v>0</v>
      </c>
      <c r="AW36" s="89"/>
      <c r="AX36" s="88">
        <f t="shared" si="21"/>
        <v>0</v>
      </c>
      <c r="AY36" s="72"/>
      <c r="AZ36" s="73">
        <f t="shared" si="22"/>
        <v>0</v>
      </c>
      <c r="BA36" s="89"/>
      <c r="BB36" s="88">
        <f t="shared" si="23"/>
        <v>0</v>
      </c>
      <c r="BC36" s="72"/>
      <c r="BD36" s="73">
        <f t="shared" si="24"/>
        <v>0</v>
      </c>
      <c r="BE36" s="89"/>
      <c r="BF36" s="88">
        <f t="shared" si="25"/>
        <v>0</v>
      </c>
      <c r="BG36" s="72"/>
      <c r="BH36" s="73">
        <f t="shared" si="26"/>
        <v>0</v>
      </c>
      <c r="BI36" s="89"/>
      <c r="BJ36" s="88">
        <f t="shared" si="27"/>
        <v>0</v>
      </c>
      <c r="BK36" s="72"/>
      <c r="BL36" s="73">
        <f t="shared" si="28"/>
        <v>0</v>
      </c>
      <c r="BM36" s="89"/>
      <c r="BN36" s="88">
        <f t="shared" si="29"/>
        <v>0</v>
      </c>
      <c r="BO36" s="72"/>
      <c r="BP36" s="73">
        <f t="shared" si="30"/>
        <v>0</v>
      </c>
      <c r="BQ36" s="89"/>
      <c r="BR36" s="88">
        <f t="shared" si="31"/>
        <v>0</v>
      </c>
      <c r="BS36" s="72"/>
      <c r="BT36" s="73">
        <f t="shared" si="32"/>
        <v>0</v>
      </c>
      <c r="BU36" s="89"/>
      <c r="BV36" s="88">
        <f t="shared" si="33"/>
        <v>0</v>
      </c>
      <c r="BW36" s="72"/>
      <c r="BX36" s="73">
        <f t="shared" si="34"/>
        <v>0</v>
      </c>
      <c r="BY36" s="89"/>
      <c r="BZ36" s="88">
        <f t="shared" si="35"/>
        <v>0</v>
      </c>
      <c r="CA36" s="72"/>
      <c r="CB36" s="73">
        <f t="shared" si="36"/>
        <v>0</v>
      </c>
      <c r="CC36" s="89"/>
      <c r="CD36" s="88">
        <f t="shared" si="37"/>
        <v>0</v>
      </c>
      <c r="CE36" s="72"/>
      <c r="CF36" s="73">
        <f t="shared" si="38"/>
        <v>0</v>
      </c>
      <c r="CG36" s="89"/>
      <c r="CH36" s="88">
        <f t="shared" si="39"/>
        <v>0</v>
      </c>
      <c r="CI36" s="72"/>
      <c r="CJ36" s="73">
        <f t="shared" si="40"/>
        <v>0</v>
      </c>
      <c r="CK36" s="89"/>
      <c r="CL36" s="88">
        <f t="shared" si="41"/>
        <v>0</v>
      </c>
    </row>
    <row r="37" spans="1:90" s="6" customFormat="1" ht="14.25" hidden="1" customHeight="1" x14ac:dyDescent="0.2">
      <c r="A37" s="195"/>
      <c r="B37" s="196"/>
      <c r="C37" s="197" t="s">
        <v>806</v>
      </c>
      <c r="D37" s="188"/>
      <c r="E37" s="193"/>
      <c r="F37" s="192"/>
      <c r="G37" s="192"/>
      <c r="H37" s="136"/>
      <c r="I37" s="140">
        <f t="shared" si="0"/>
        <v>0</v>
      </c>
      <c r="J37" s="141">
        <f t="shared" si="1"/>
        <v>0</v>
      </c>
      <c r="K37" s="72"/>
      <c r="L37" s="73">
        <f t="shared" si="2"/>
        <v>0</v>
      </c>
      <c r="M37" s="89"/>
      <c r="N37" s="88">
        <f t="shared" si="3"/>
        <v>0</v>
      </c>
      <c r="O37" s="72"/>
      <c r="P37" s="73">
        <f t="shared" si="4"/>
        <v>0</v>
      </c>
      <c r="Q37" s="89"/>
      <c r="R37" s="88">
        <f t="shared" si="5"/>
        <v>0</v>
      </c>
      <c r="S37" s="72"/>
      <c r="T37" s="73">
        <f t="shared" si="6"/>
        <v>0</v>
      </c>
      <c r="U37" s="89"/>
      <c r="V37" s="88">
        <f t="shared" si="7"/>
        <v>0</v>
      </c>
      <c r="W37" s="72"/>
      <c r="X37" s="73">
        <f t="shared" si="8"/>
        <v>0</v>
      </c>
      <c r="Y37" s="89"/>
      <c r="Z37" s="88">
        <f t="shared" si="9"/>
        <v>0</v>
      </c>
      <c r="AA37" s="72"/>
      <c r="AB37" s="73">
        <f t="shared" si="10"/>
        <v>0</v>
      </c>
      <c r="AC37" s="89"/>
      <c r="AD37" s="88">
        <f t="shared" si="11"/>
        <v>0</v>
      </c>
      <c r="AE37" s="72"/>
      <c r="AF37" s="73">
        <f t="shared" si="12"/>
        <v>0</v>
      </c>
      <c r="AG37" s="89"/>
      <c r="AH37" s="88">
        <f t="shared" si="13"/>
        <v>0</v>
      </c>
      <c r="AI37" s="72"/>
      <c r="AJ37" s="73">
        <f t="shared" si="14"/>
        <v>0</v>
      </c>
      <c r="AK37" s="89"/>
      <c r="AL37" s="88">
        <f t="shared" si="15"/>
        <v>0</v>
      </c>
      <c r="AM37" s="72"/>
      <c r="AN37" s="73">
        <f t="shared" si="16"/>
        <v>0</v>
      </c>
      <c r="AO37" s="89"/>
      <c r="AP37" s="88">
        <f t="shared" si="17"/>
        <v>0</v>
      </c>
      <c r="AQ37" s="72"/>
      <c r="AR37" s="73">
        <f t="shared" si="18"/>
        <v>0</v>
      </c>
      <c r="AS37" s="89"/>
      <c r="AT37" s="88">
        <f t="shared" si="19"/>
        <v>0</v>
      </c>
      <c r="AU37" s="72"/>
      <c r="AV37" s="73">
        <f t="shared" si="20"/>
        <v>0</v>
      </c>
      <c r="AW37" s="89"/>
      <c r="AX37" s="88">
        <f t="shared" si="21"/>
        <v>0</v>
      </c>
      <c r="AY37" s="72"/>
      <c r="AZ37" s="73">
        <f t="shared" si="22"/>
        <v>0</v>
      </c>
      <c r="BA37" s="89"/>
      <c r="BB37" s="88">
        <f t="shared" si="23"/>
        <v>0</v>
      </c>
      <c r="BC37" s="72"/>
      <c r="BD37" s="73">
        <f t="shared" si="24"/>
        <v>0</v>
      </c>
      <c r="BE37" s="89"/>
      <c r="BF37" s="88">
        <f t="shared" si="25"/>
        <v>0</v>
      </c>
      <c r="BG37" s="72"/>
      <c r="BH37" s="73">
        <f t="shared" si="26"/>
        <v>0</v>
      </c>
      <c r="BI37" s="89"/>
      <c r="BJ37" s="88">
        <f t="shared" si="27"/>
        <v>0</v>
      </c>
      <c r="BK37" s="72"/>
      <c r="BL37" s="73">
        <f t="shared" si="28"/>
        <v>0</v>
      </c>
      <c r="BM37" s="89"/>
      <c r="BN37" s="88">
        <f t="shared" si="29"/>
        <v>0</v>
      </c>
      <c r="BO37" s="72"/>
      <c r="BP37" s="73">
        <f t="shared" si="30"/>
        <v>0</v>
      </c>
      <c r="BQ37" s="89"/>
      <c r="BR37" s="88">
        <f t="shared" si="31"/>
        <v>0</v>
      </c>
      <c r="BS37" s="72"/>
      <c r="BT37" s="73">
        <f t="shared" si="32"/>
        <v>0</v>
      </c>
      <c r="BU37" s="89"/>
      <c r="BV37" s="88">
        <f t="shared" si="33"/>
        <v>0</v>
      </c>
      <c r="BW37" s="72"/>
      <c r="BX37" s="73">
        <f t="shared" si="34"/>
        <v>0</v>
      </c>
      <c r="BY37" s="89"/>
      <c r="BZ37" s="88">
        <f t="shared" si="35"/>
        <v>0</v>
      </c>
      <c r="CA37" s="72"/>
      <c r="CB37" s="73">
        <f t="shared" si="36"/>
        <v>0</v>
      </c>
      <c r="CC37" s="89"/>
      <c r="CD37" s="88">
        <f t="shared" si="37"/>
        <v>0</v>
      </c>
      <c r="CE37" s="72"/>
      <c r="CF37" s="73">
        <f t="shared" si="38"/>
        <v>0</v>
      </c>
      <c r="CG37" s="89"/>
      <c r="CH37" s="88">
        <f t="shared" si="39"/>
        <v>0</v>
      </c>
      <c r="CI37" s="72"/>
      <c r="CJ37" s="73">
        <f t="shared" si="40"/>
        <v>0</v>
      </c>
      <c r="CK37" s="89"/>
      <c r="CL37" s="88">
        <f t="shared" si="41"/>
        <v>0</v>
      </c>
    </row>
    <row r="38" spans="1:90" s="6" customFormat="1" ht="48" hidden="1" x14ac:dyDescent="0.2">
      <c r="A38" s="14" t="s">
        <v>88</v>
      </c>
      <c r="B38" s="15" t="s">
        <v>514</v>
      </c>
      <c r="C38" s="16" t="s">
        <v>1799</v>
      </c>
      <c r="D38" s="76" t="s">
        <v>1568</v>
      </c>
      <c r="E38" s="75" t="s">
        <v>2782</v>
      </c>
      <c r="F38" s="17" t="s">
        <v>396</v>
      </c>
      <c r="G38" s="18">
        <v>0.1</v>
      </c>
      <c r="H38" s="136">
        <v>1015.08</v>
      </c>
      <c r="I38" s="140"/>
      <c r="J38" s="141">
        <f t="shared" si="1"/>
        <v>0</v>
      </c>
      <c r="K38" s="72"/>
      <c r="L38" s="73">
        <f t="shared" si="2"/>
        <v>0</v>
      </c>
      <c r="M38" s="89"/>
      <c r="N38" s="88">
        <f t="shared" si="3"/>
        <v>0</v>
      </c>
      <c r="O38" s="72"/>
      <c r="P38" s="73">
        <f t="shared" si="4"/>
        <v>0</v>
      </c>
      <c r="Q38" s="89"/>
      <c r="R38" s="88">
        <f t="shared" si="5"/>
        <v>0</v>
      </c>
      <c r="S38" s="72"/>
      <c r="T38" s="73">
        <f t="shared" si="6"/>
        <v>0</v>
      </c>
      <c r="U38" s="89"/>
      <c r="V38" s="88">
        <f t="shared" si="7"/>
        <v>0</v>
      </c>
      <c r="W38" s="72"/>
      <c r="X38" s="73">
        <f t="shared" si="8"/>
        <v>0</v>
      </c>
      <c r="Y38" s="89"/>
      <c r="Z38" s="88">
        <f t="shared" si="9"/>
        <v>0</v>
      </c>
      <c r="AA38" s="72"/>
      <c r="AB38" s="73">
        <f t="shared" si="10"/>
        <v>0</v>
      </c>
      <c r="AC38" s="89"/>
      <c r="AD38" s="88">
        <f t="shared" si="11"/>
        <v>0</v>
      </c>
      <c r="AE38" s="72"/>
      <c r="AF38" s="73">
        <f t="shared" si="12"/>
        <v>0</v>
      </c>
      <c r="AG38" s="89"/>
      <c r="AH38" s="88">
        <f t="shared" si="13"/>
        <v>0</v>
      </c>
      <c r="AI38" s="72"/>
      <c r="AJ38" s="73">
        <f t="shared" si="14"/>
        <v>0</v>
      </c>
      <c r="AK38" s="89"/>
      <c r="AL38" s="88">
        <f t="shared" si="15"/>
        <v>0</v>
      </c>
      <c r="AM38" s="72"/>
      <c r="AN38" s="73">
        <f t="shared" si="16"/>
        <v>0</v>
      </c>
      <c r="AO38" s="89"/>
      <c r="AP38" s="88">
        <f t="shared" si="17"/>
        <v>0</v>
      </c>
      <c r="AQ38" s="72"/>
      <c r="AR38" s="73">
        <f t="shared" si="18"/>
        <v>0</v>
      </c>
      <c r="AS38" s="89"/>
      <c r="AT38" s="88">
        <f t="shared" si="19"/>
        <v>0</v>
      </c>
      <c r="AU38" s="72"/>
      <c r="AV38" s="73">
        <f t="shared" si="20"/>
        <v>0</v>
      </c>
      <c r="AW38" s="89"/>
      <c r="AX38" s="88">
        <f t="shared" si="21"/>
        <v>0</v>
      </c>
      <c r="AY38" s="72"/>
      <c r="AZ38" s="73">
        <f t="shared" si="22"/>
        <v>0</v>
      </c>
      <c r="BA38" s="89"/>
      <c r="BB38" s="88">
        <f t="shared" si="23"/>
        <v>0</v>
      </c>
      <c r="BC38" s="72"/>
      <c r="BD38" s="73">
        <f t="shared" si="24"/>
        <v>0</v>
      </c>
      <c r="BE38" s="89"/>
      <c r="BF38" s="88">
        <f t="shared" si="25"/>
        <v>0</v>
      </c>
      <c r="BG38" s="72"/>
      <c r="BH38" s="73">
        <f t="shared" si="26"/>
        <v>0</v>
      </c>
      <c r="BI38" s="89"/>
      <c r="BJ38" s="88">
        <f t="shared" si="27"/>
        <v>0</v>
      </c>
      <c r="BK38" s="72"/>
      <c r="BL38" s="73">
        <f t="shared" si="28"/>
        <v>0</v>
      </c>
      <c r="BM38" s="89"/>
      <c r="BN38" s="88">
        <f t="shared" si="29"/>
        <v>0</v>
      </c>
      <c r="BO38" s="72"/>
      <c r="BP38" s="73">
        <f t="shared" si="30"/>
        <v>0</v>
      </c>
      <c r="BQ38" s="89"/>
      <c r="BR38" s="88">
        <f t="shared" si="31"/>
        <v>0</v>
      </c>
      <c r="BS38" s="72"/>
      <c r="BT38" s="73">
        <f t="shared" si="32"/>
        <v>0</v>
      </c>
      <c r="BU38" s="89"/>
      <c r="BV38" s="88">
        <f t="shared" si="33"/>
        <v>0</v>
      </c>
      <c r="BW38" s="72"/>
      <c r="BX38" s="73">
        <f t="shared" si="34"/>
        <v>0</v>
      </c>
      <c r="BY38" s="89"/>
      <c r="BZ38" s="88">
        <f t="shared" si="35"/>
        <v>0</v>
      </c>
      <c r="CA38" s="72"/>
      <c r="CB38" s="73">
        <f t="shared" si="36"/>
        <v>0</v>
      </c>
      <c r="CC38" s="89"/>
      <c r="CD38" s="88">
        <f t="shared" si="37"/>
        <v>0</v>
      </c>
      <c r="CE38" s="72"/>
      <c r="CF38" s="73">
        <f t="shared" si="38"/>
        <v>0</v>
      </c>
      <c r="CG38" s="89"/>
      <c r="CH38" s="88">
        <f t="shared" si="39"/>
        <v>0</v>
      </c>
      <c r="CI38" s="72"/>
      <c r="CJ38" s="73">
        <f t="shared" si="40"/>
        <v>0</v>
      </c>
      <c r="CK38" s="89"/>
      <c r="CL38" s="88">
        <f t="shared" si="41"/>
        <v>0</v>
      </c>
    </row>
    <row r="39" spans="1:90" ht="36" hidden="1" x14ac:dyDescent="0.2">
      <c r="A39" s="14" t="s">
        <v>1011</v>
      </c>
      <c r="B39" s="15" t="s">
        <v>513</v>
      </c>
      <c r="C39" s="16" t="s">
        <v>1800</v>
      </c>
      <c r="D39" s="76" t="s">
        <v>1568</v>
      </c>
      <c r="E39" s="75" t="s">
        <v>2785</v>
      </c>
      <c r="F39" s="17" t="s">
        <v>396</v>
      </c>
      <c r="G39" s="18">
        <v>0.1</v>
      </c>
      <c r="H39" s="170">
        <v>557.04</v>
      </c>
      <c r="I39" s="140"/>
      <c r="J39" s="141">
        <f t="shared" si="1"/>
        <v>0</v>
      </c>
      <c r="K39" s="72"/>
      <c r="L39" s="73">
        <f t="shared" si="2"/>
        <v>0</v>
      </c>
      <c r="M39" s="89"/>
      <c r="N39" s="88">
        <f t="shared" si="3"/>
        <v>0</v>
      </c>
      <c r="O39" s="72"/>
      <c r="P39" s="73">
        <f t="shared" si="4"/>
        <v>0</v>
      </c>
      <c r="Q39" s="89"/>
      <c r="R39" s="88">
        <f t="shared" si="5"/>
        <v>0</v>
      </c>
      <c r="S39" s="72"/>
      <c r="T39" s="73">
        <f t="shared" si="6"/>
        <v>0</v>
      </c>
      <c r="U39" s="89"/>
      <c r="V39" s="88">
        <f t="shared" si="7"/>
        <v>0</v>
      </c>
      <c r="W39" s="72"/>
      <c r="X39" s="73">
        <f t="shared" si="8"/>
        <v>0</v>
      </c>
      <c r="Y39" s="89"/>
      <c r="Z39" s="88">
        <f t="shared" si="9"/>
        <v>0</v>
      </c>
      <c r="AA39" s="72"/>
      <c r="AB39" s="73">
        <f t="shared" si="10"/>
        <v>0</v>
      </c>
      <c r="AC39" s="89"/>
      <c r="AD39" s="88">
        <f t="shared" si="11"/>
        <v>0</v>
      </c>
      <c r="AE39" s="72"/>
      <c r="AF39" s="73">
        <f t="shared" si="12"/>
        <v>0</v>
      </c>
      <c r="AG39" s="89"/>
      <c r="AH39" s="88">
        <f t="shared" si="13"/>
        <v>0</v>
      </c>
      <c r="AI39" s="72"/>
      <c r="AJ39" s="73">
        <f t="shared" si="14"/>
        <v>0</v>
      </c>
      <c r="AK39" s="89"/>
      <c r="AL39" s="88">
        <f t="shared" si="15"/>
        <v>0</v>
      </c>
      <c r="AM39" s="72"/>
      <c r="AN39" s="73">
        <f t="shared" si="16"/>
        <v>0</v>
      </c>
      <c r="AO39" s="89"/>
      <c r="AP39" s="88">
        <f t="shared" si="17"/>
        <v>0</v>
      </c>
      <c r="AQ39" s="72"/>
      <c r="AR39" s="73">
        <f t="shared" si="18"/>
        <v>0</v>
      </c>
      <c r="AS39" s="89"/>
      <c r="AT39" s="88">
        <f t="shared" si="19"/>
        <v>0</v>
      </c>
      <c r="AU39" s="72"/>
      <c r="AV39" s="73">
        <f t="shared" si="20"/>
        <v>0</v>
      </c>
      <c r="AW39" s="89"/>
      <c r="AX39" s="88">
        <f t="shared" si="21"/>
        <v>0</v>
      </c>
      <c r="AY39" s="72"/>
      <c r="AZ39" s="73">
        <f t="shared" si="22"/>
        <v>0</v>
      </c>
      <c r="BA39" s="89"/>
      <c r="BB39" s="88">
        <f t="shared" si="23"/>
        <v>0</v>
      </c>
      <c r="BC39" s="72"/>
      <c r="BD39" s="73">
        <f t="shared" si="24"/>
        <v>0</v>
      </c>
      <c r="BE39" s="89"/>
      <c r="BF39" s="88">
        <f t="shared" si="25"/>
        <v>0</v>
      </c>
      <c r="BG39" s="72"/>
      <c r="BH39" s="73">
        <f t="shared" si="26"/>
        <v>0</v>
      </c>
      <c r="BI39" s="89"/>
      <c r="BJ39" s="88">
        <f t="shared" si="27"/>
        <v>0</v>
      </c>
      <c r="BK39" s="72"/>
      <c r="BL39" s="73">
        <f t="shared" si="28"/>
        <v>0</v>
      </c>
      <c r="BM39" s="89"/>
      <c r="BN39" s="88">
        <f t="shared" si="29"/>
        <v>0</v>
      </c>
      <c r="BO39" s="72"/>
      <c r="BP39" s="73">
        <f t="shared" si="30"/>
        <v>0</v>
      </c>
      <c r="BQ39" s="89"/>
      <c r="BR39" s="88">
        <f t="shared" si="31"/>
        <v>0</v>
      </c>
      <c r="BS39" s="72"/>
      <c r="BT39" s="73">
        <f t="shared" si="32"/>
        <v>0</v>
      </c>
      <c r="BU39" s="89"/>
      <c r="BV39" s="88">
        <f t="shared" si="33"/>
        <v>0</v>
      </c>
      <c r="BW39" s="72"/>
      <c r="BX39" s="73">
        <f t="shared" si="34"/>
        <v>0</v>
      </c>
      <c r="BY39" s="89"/>
      <c r="BZ39" s="88">
        <f t="shared" si="35"/>
        <v>0</v>
      </c>
      <c r="CA39" s="72"/>
      <c r="CB39" s="73">
        <f t="shared" si="36"/>
        <v>0</v>
      </c>
      <c r="CC39" s="89"/>
      <c r="CD39" s="88">
        <f t="shared" si="37"/>
        <v>0</v>
      </c>
      <c r="CE39" s="72"/>
      <c r="CF39" s="73">
        <f t="shared" si="38"/>
        <v>0</v>
      </c>
      <c r="CG39" s="89"/>
      <c r="CH39" s="88">
        <f t="shared" si="39"/>
        <v>0</v>
      </c>
      <c r="CI39" s="72"/>
      <c r="CJ39" s="73">
        <f t="shared" si="40"/>
        <v>0</v>
      </c>
      <c r="CK39" s="89"/>
      <c r="CL39" s="88">
        <f t="shared" si="41"/>
        <v>0</v>
      </c>
    </row>
    <row r="40" spans="1:90" s="6" customFormat="1" ht="51" hidden="1" customHeight="1" x14ac:dyDescent="0.2">
      <c r="A40" s="14" t="s">
        <v>372</v>
      </c>
      <c r="B40" s="15" t="s">
        <v>514</v>
      </c>
      <c r="C40" s="16" t="s">
        <v>1801</v>
      </c>
      <c r="D40" s="76" t="s">
        <v>1568</v>
      </c>
      <c r="E40" s="75" t="s">
        <v>2783</v>
      </c>
      <c r="F40" s="17" t="s">
        <v>396</v>
      </c>
      <c r="G40" s="18">
        <v>0.1</v>
      </c>
      <c r="H40" s="170">
        <v>1015.08</v>
      </c>
      <c r="I40" s="140"/>
      <c r="J40" s="141">
        <f t="shared" si="1"/>
        <v>0</v>
      </c>
      <c r="K40" s="72"/>
      <c r="L40" s="73">
        <f t="shared" si="2"/>
        <v>0</v>
      </c>
      <c r="M40" s="89"/>
      <c r="N40" s="88">
        <f t="shared" si="3"/>
        <v>0</v>
      </c>
      <c r="O40" s="72"/>
      <c r="P40" s="73">
        <f t="shared" si="4"/>
        <v>0</v>
      </c>
      <c r="Q40" s="89"/>
      <c r="R40" s="88">
        <f t="shared" si="5"/>
        <v>0</v>
      </c>
      <c r="S40" s="72"/>
      <c r="T40" s="73">
        <f t="shared" si="6"/>
        <v>0</v>
      </c>
      <c r="U40" s="89"/>
      <c r="V40" s="88">
        <f t="shared" si="7"/>
        <v>0</v>
      </c>
      <c r="W40" s="72"/>
      <c r="X40" s="73">
        <f t="shared" si="8"/>
        <v>0</v>
      </c>
      <c r="Y40" s="89"/>
      <c r="Z40" s="88">
        <f t="shared" si="9"/>
        <v>0</v>
      </c>
      <c r="AA40" s="72"/>
      <c r="AB40" s="73">
        <f t="shared" si="10"/>
        <v>0</v>
      </c>
      <c r="AC40" s="89"/>
      <c r="AD40" s="88">
        <f t="shared" si="11"/>
        <v>0</v>
      </c>
      <c r="AE40" s="72"/>
      <c r="AF40" s="73">
        <f t="shared" si="12"/>
        <v>0</v>
      </c>
      <c r="AG40" s="89"/>
      <c r="AH40" s="88">
        <f t="shared" si="13"/>
        <v>0</v>
      </c>
      <c r="AI40" s="72"/>
      <c r="AJ40" s="73">
        <f t="shared" si="14"/>
        <v>0</v>
      </c>
      <c r="AK40" s="89"/>
      <c r="AL40" s="88">
        <f t="shared" si="15"/>
        <v>0</v>
      </c>
      <c r="AM40" s="72"/>
      <c r="AN40" s="73">
        <f t="shared" si="16"/>
        <v>0</v>
      </c>
      <c r="AO40" s="89"/>
      <c r="AP40" s="88">
        <f t="shared" si="17"/>
        <v>0</v>
      </c>
      <c r="AQ40" s="72"/>
      <c r="AR40" s="73">
        <f t="shared" si="18"/>
        <v>0</v>
      </c>
      <c r="AS40" s="89"/>
      <c r="AT40" s="88">
        <f t="shared" si="19"/>
        <v>0</v>
      </c>
      <c r="AU40" s="72"/>
      <c r="AV40" s="73">
        <f t="shared" si="20"/>
        <v>0</v>
      </c>
      <c r="AW40" s="89"/>
      <c r="AX40" s="88">
        <f t="shared" si="21"/>
        <v>0</v>
      </c>
      <c r="AY40" s="72"/>
      <c r="AZ40" s="73">
        <f t="shared" si="22"/>
        <v>0</v>
      </c>
      <c r="BA40" s="89"/>
      <c r="BB40" s="88">
        <f t="shared" si="23"/>
        <v>0</v>
      </c>
      <c r="BC40" s="72"/>
      <c r="BD40" s="73">
        <f t="shared" si="24"/>
        <v>0</v>
      </c>
      <c r="BE40" s="89"/>
      <c r="BF40" s="88">
        <f t="shared" si="25"/>
        <v>0</v>
      </c>
      <c r="BG40" s="72"/>
      <c r="BH40" s="73">
        <f t="shared" si="26"/>
        <v>0</v>
      </c>
      <c r="BI40" s="89"/>
      <c r="BJ40" s="88">
        <f t="shared" si="27"/>
        <v>0</v>
      </c>
      <c r="BK40" s="72"/>
      <c r="BL40" s="73">
        <f t="shared" si="28"/>
        <v>0</v>
      </c>
      <c r="BM40" s="89"/>
      <c r="BN40" s="88">
        <f t="shared" si="29"/>
        <v>0</v>
      </c>
      <c r="BO40" s="72"/>
      <c r="BP40" s="73">
        <f t="shared" si="30"/>
        <v>0</v>
      </c>
      <c r="BQ40" s="89"/>
      <c r="BR40" s="88">
        <f t="shared" si="31"/>
        <v>0</v>
      </c>
      <c r="BS40" s="72"/>
      <c r="BT40" s="73">
        <f t="shared" si="32"/>
        <v>0</v>
      </c>
      <c r="BU40" s="89"/>
      <c r="BV40" s="88">
        <f t="shared" si="33"/>
        <v>0</v>
      </c>
      <c r="BW40" s="72"/>
      <c r="BX40" s="73">
        <f t="shared" si="34"/>
        <v>0</v>
      </c>
      <c r="BY40" s="89"/>
      <c r="BZ40" s="88">
        <f t="shared" si="35"/>
        <v>0</v>
      </c>
      <c r="CA40" s="72"/>
      <c r="CB40" s="73">
        <f t="shared" si="36"/>
        <v>0</v>
      </c>
      <c r="CC40" s="89"/>
      <c r="CD40" s="88">
        <f t="shared" si="37"/>
        <v>0</v>
      </c>
      <c r="CE40" s="72"/>
      <c r="CF40" s="73">
        <f t="shared" si="38"/>
        <v>0</v>
      </c>
      <c r="CG40" s="89"/>
      <c r="CH40" s="88">
        <f t="shared" si="39"/>
        <v>0</v>
      </c>
      <c r="CI40" s="72"/>
      <c r="CJ40" s="73">
        <f t="shared" si="40"/>
        <v>0</v>
      </c>
      <c r="CK40" s="89"/>
      <c r="CL40" s="88">
        <f t="shared" si="41"/>
        <v>0</v>
      </c>
    </row>
    <row r="41" spans="1:90" ht="36" hidden="1" x14ac:dyDescent="0.2">
      <c r="A41" s="14" t="s">
        <v>506</v>
      </c>
      <c r="B41" s="15" t="s">
        <v>513</v>
      </c>
      <c r="C41" s="16" t="s">
        <v>1572</v>
      </c>
      <c r="D41" s="76" t="s">
        <v>1568</v>
      </c>
      <c r="E41" s="75" t="s">
        <v>2786</v>
      </c>
      <c r="F41" s="17" t="s">
        <v>396</v>
      </c>
      <c r="G41" s="18">
        <v>0.1</v>
      </c>
      <c r="H41" s="170">
        <v>498.96</v>
      </c>
      <c r="I41" s="140"/>
      <c r="J41" s="141">
        <f t="shared" si="1"/>
        <v>0</v>
      </c>
      <c r="K41" s="72"/>
      <c r="L41" s="73">
        <f t="shared" si="2"/>
        <v>0</v>
      </c>
      <c r="M41" s="89"/>
      <c r="N41" s="88">
        <f t="shared" si="3"/>
        <v>0</v>
      </c>
      <c r="O41" s="72"/>
      <c r="P41" s="73">
        <f t="shared" si="4"/>
        <v>0</v>
      </c>
      <c r="Q41" s="89"/>
      <c r="R41" s="88">
        <f t="shared" si="5"/>
        <v>0</v>
      </c>
      <c r="S41" s="72"/>
      <c r="T41" s="73">
        <f t="shared" si="6"/>
        <v>0</v>
      </c>
      <c r="U41" s="89"/>
      <c r="V41" s="88">
        <f t="shared" si="7"/>
        <v>0</v>
      </c>
      <c r="W41" s="72"/>
      <c r="X41" s="73">
        <f t="shared" si="8"/>
        <v>0</v>
      </c>
      <c r="Y41" s="89"/>
      <c r="Z41" s="88">
        <f t="shared" si="9"/>
        <v>0</v>
      </c>
      <c r="AA41" s="72"/>
      <c r="AB41" s="73">
        <f t="shared" si="10"/>
        <v>0</v>
      </c>
      <c r="AC41" s="89"/>
      <c r="AD41" s="88">
        <f t="shared" si="11"/>
        <v>0</v>
      </c>
      <c r="AE41" s="72"/>
      <c r="AF41" s="73">
        <f t="shared" si="12"/>
        <v>0</v>
      </c>
      <c r="AG41" s="89"/>
      <c r="AH41" s="88">
        <f t="shared" si="13"/>
        <v>0</v>
      </c>
      <c r="AI41" s="72"/>
      <c r="AJ41" s="73">
        <f t="shared" si="14"/>
        <v>0</v>
      </c>
      <c r="AK41" s="89"/>
      <c r="AL41" s="88">
        <f t="shared" si="15"/>
        <v>0</v>
      </c>
      <c r="AM41" s="72"/>
      <c r="AN41" s="73">
        <f t="shared" si="16"/>
        <v>0</v>
      </c>
      <c r="AO41" s="89"/>
      <c r="AP41" s="88">
        <f t="shared" si="17"/>
        <v>0</v>
      </c>
      <c r="AQ41" s="72"/>
      <c r="AR41" s="73">
        <f t="shared" si="18"/>
        <v>0</v>
      </c>
      <c r="AS41" s="89"/>
      <c r="AT41" s="88">
        <f t="shared" si="19"/>
        <v>0</v>
      </c>
      <c r="AU41" s="72"/>
      <c r="AV41" s="73">
        <f t="shared" si="20"/>
        <v>0</v>
      </c>
      <c r="AW41" s="89"/>
      <c r="AX41" s="88">
        <f t="shared" si="21"/>
        <v>0</v>
      </c>
      <c r="AY41" s="72"/>
      <c r="AZ41" s="73">
        <f t="shared" si="22"/>
        <v>0</v>
      </c>
      <c r="BA41" s="89"/>
      <c r="BB41" s="88">
        <f t="shared" si="23"/>
        <v>0</v>
      </c>
      <c r="BC41" s="72"/>
      <c r="BD41" s="73">
        <f t="shared" si="24"/>
        <v>0</v>
      </c>
      <c r="BE41" s="89"/>
      <c r="BF41" s="88">
        <f t="shared" si="25"/>
        <v>0</v>
      </c>
      <c r="BG41" s="72"/>
      <c r="BH41" s="73">
        <f t="shared" si="26"/>
        <v>0</v>
      </c>
      <c r="BI41" s="89"/>
      <c r="BJ41" s="88">
        <f t="shared" si="27"/>
        <v>0</v>
      </c>
      <c r="BK41" s="72"/>
      <c r="BL41" s="73">
        <f t="shared" si="28"/>
        <v>0</v>
      </c>
      <c r="BM41" s="89"/>
      <c r="BN41" s="88">
        <f t="shared" si="29"/>
        <v>0</v>
      </c>
      <c r="BO41" s="72"/>
      <c r="BP41" s="73">
        <f t="shared" si="30"/>
        <v>0</v>
      </c>
      <c r="BQ41" s="89"/>
      <c r="BR41" s="88">
        <f t="shared" si="31"/>
        <v>0</v>
      </c>
      <c r="BS41" s="72"/>
      <c r="BT41" s="73">
        <f t="shared" si="32"/>
        <v>0</v>
      </c>
      <c r="BU41" s="89"/>
      <c r="BV41" s="88">
        <f t="shared" si="33"/>
        <v>0</v>
      </c>
      <c r="BW41" s="72"/>
      <c r="BX41" s="73">
        <f t="shared" si="34"/>
        <v>0</v>
      </c>
      <c r="BY41" s="89"/>
      <c r="BZ41" s="88">
        <f t="shared" si="35"/>
        <v>0</v>
      </c>
      <c r="CA41" s="72"/>
      <c r="CB41" s="73">
        <f t="shared" si="36"/>
        <v>0</v>
      </c>
      <c r="CC41" s="89"/>
      <c r="CD41" s="88">
        <f t="shared" si="37"/>
        <v>0</v>
      </c>
      <c r="CE41" s="72"/>
      <c r="CF41" s="73">
        <f t="shared" si="38"/>
        <v>0</v>
      </c>
      <c r="CG41" s="89"/>
      <c r="CH41" s="88">
        <f t="shared" si="39"/>
        <v>0</v>
      </c>
      <c r="CI41" s="72"/>
      <c r="CJ41" s="73">
        <f t="shared" si="40"/>
        <v>0</v>
      </c>
      <c r="CK41" s="89"/>
      <c r="CL41" s="88">
        <f t="shared" si="41"/>
        <v>0</v>
      </c>
    </row>
    <row r="42" spans="1:90" ht="36" hidden="1" x14ac:dyDescent="0.2">
      <c r="A42" s="14" t="s">
        <v>370</v>
      </c>
      <c r="B42" s="21" t="s">
        <v>515</v>
      </c>
      <c r="C42" s="16" t="s">
        <v>1817</v>
      </c>
      <c r="D42" s="76" t="s">
        <v>1568</v>
      </c>
      <c r="E42" s="75" t="s">
        <v>2866</v>
      </c>
      <c r="F42" s="17" t="s">
        <v>396</v>
      </c>
      <c r="G42" s="18">
        <v>0.1</v>
      </c>
      <c r="H42" s="170">
        <v>526.67999999999995</v>
      </c>
      <c r="I42" s="140">
        <f t="shared" si="0"/>
        <v>0</v>
      </c>
      <c r="J42" s="141">
        <f t="shared" si="1"/>
        <v>0</v>
      </c>
      <c r="K42" s="72"/>
      <c r="L42" s="73">
        <f t="shared" si="2"/>
        <v>0</v>
      </c>
      <c r="M42" s="89"/>
      <c r="N42" s="88">
        <f t="shared" si="3"/>
        <v>0</v>
      </c>
      <c r="O42" s="72"/>
      <c r="P42" s="73">
        <f t="shared" si="4"/>
        <v>0</v>
      </c>
      <c r="Q42" s="89"/>
      <c r="R42" s="88">
        <f t="shared" si="5"/>
        <v>0</v>
      </c>
      <c r="S42" s="72"/>
      <c r="T42" s="73">
        <f t="shared" si="6"/>
        <v>0</v>
      </c>
      <c r="U42" s="89"/>
      <c r="V42" s="88">
        <f t="shared" si="7"/>
        <v>0</v>
      </c>
      <c r="W42" s="72"/>
      <c r="X42" s="73">
        <f t="shared" si="8"/>
        <v>0</v>
      </c>
      <c r="Y42" s="89"/>
      <c r="Z42" s="88">
        <f t="shared" si="9"/>
        <v>0</v>
      </c>
      <c r="AA42" s="72"/>
      <c r="AB42" s="73">
        <f t="shared" si="10"/>
        <v>0</v>
      </c>
      <c r="AC42" s="89"/>
      <c r="AD42" s="88">
        <f t="shared" si="11"/>
        <v>0</v>
      </c>
      <c r="AE42" s="72"/>
      <c r="AF42" s="73">
        <f t="shared" si="12"/>
        <v>0</v>
      </c>
      <c r="AG42" s="89"/>
      <c r="AH42" s="88">
        <f t="shared" si="13"/>
        <v>0</v>
      </c>
      <c r="AI42" s="72"/>
      <c r="AJ42" s="73">
        <f t="shared" si="14"/>
        <v>0</v>
      </c>
      <c r="AK42" s="89"/>
      <c r="AL42" s="88">
        <f t="shared" si="15"/>
        <v>0</v>
      </c>
      <c r="AM42" s="72"/>
      <c r="AN42" s="73">
        <f t="shared" si="16"/>
        <v>0</v>
      </c>
      <c r="AO42" s="89"/>
      <c r="AP42" s="88">
        <f t="shared" si="17"/>
        <v>0</v>
      </c>
      <c r="AQ42" s="72"/>
      <c r="AR42" s="73">
        <f t="shared" si="18"/>
        <v>0</v>
      </c>
      <c r="AS42" s="89"/>
      <c r="AT42" s="88">
        <f t="shared" si="19"/>
        <v>0</v>
      </c>
      <c r="AU42" s="72"/>
      <c r="AV42" s="73">
        <f t="shared" si="20"/>
        <v>0</v>
      </c>
      <c r="AW42" s="89"/>
      <c r="AX42" s="88">
        <f t="shared" si="21"/>
        <v>0</v>
      </c>
      <c r="AY42" s="72"/>
      <c r="AZ42" s="73">
        <f t="shared" si="22"/>
        <v>0</v>
      </c>
      <c r="BA42" s="89"/>
      <c r="BB42" s="88">
        <f t="shared" si="23"/>
        <v>0</v>
      </c>
      <c r="BC42" s="72"/>
      <c r="BD42" s="73">
        <f t="shared" si="24"/>
        <v>0</v>
      </c>
      <c r="BE42" s="89"/>
      <c r="BF42" s="88">
        <f t="shared" si="25"/>
        <v>0</v>
      </c>
      <c r="BG42" s="72"/>
      <c r="BH42" s="73">
        <f t="shared" si="26"/>
        <v>0</v>
      </c>
      <c r="BI42" s="89"/>
      <c r="BJ42" s="88">
        <f t="shared" si="27"/>
        <v>0</v>
      </c>
      <c r="BK42" s="72"/>
      <c r="BL42" s="73">
        <f t="shared" si="28"/>
        <v>0</v>
      </c>
      <c r="BM42" s="89"/>
      <c r="BN42" s="88">
        <f t="shared" si="29"/>
        <v>0</v>
      </c>
      <c r="BO42" s="72"/>
      <c r="BP42" s="73">
        <f t="shared" si="30"/>
        <v>0</v>
      </c>
      <c r="BQ42" s="89"/>
      <c r="BR42" s="88">
        <f t="shared" si="31"/>
        <v>0</v>
      </c>
      <c r="BS42" s="72"/>
      <c r="BT42" s="73">
        <f t="shared" si="32"/>
        <v>0</v>
      </c>
      <c r="BU42" s="89"/>
      <c r="BV42" s="88">
        <f t="shared" si="33"/>
        <v>0</v>
      </c>
      <c r="BW42" s="72"/>
      <c r="BX42" s="73">
        <f t="shared" si="34"/>
        <v>0</v>
      </c>
      <c r="BY42" s="89"/>
      <c r="BZ42" s="88">
        <f t="shared" si="35"/>
        <v>0</v>
      </c>
      <c r="CA42" s="72"/>
      <c r="CB42" s="73">
        <f t="shared" si="36"/>
        <v>0</v>
      </c>
      <c r="CC42" s="89"/>
      <c r="CD42" s="88">
        <f t="shared" si="37"/>
        <v>0</v>
      </c>
      <c r="CE42" s="72"/>
      <c r="CF42" s="73">
        <f t="shared" si="38"/>
        <v>0</v>
      </c>
      <c r="CG42" s="89"/>
      <c r="CH42" s="88">
        <f t="shared" si="39"/>
        <v>0</v>
      </c>
      <c r="CI42" s="72"/>
      <c r="CJ42" s="73">
        <f t="shared" si="40"/>
        <v>0</v>
      </c>
      <c r="CK42" s="89"/>
      <c r="CL42" s="88">
        <f t="shared" si="41"/>
        <v>0</v>
      </c>
    </row>
    <row r="43" spans="1:90" ht="36" hidden="1" x14ac:dyDescent="0.2">
      <c r="A43" s="14" t="s">
        <v>371</v>
      </c>
      <c r="B43" s="21" t="s">
        <v>515</v>
      </c>
      <c r="C43" s="16" t="s">
        <v>1818</v>
      </c>
      <c r="D43" s="76" t="s">
        <v>1568</v>
      </c>
      <c r="E43" s="75" t="s">
        <v>2867</v>
      </c>
      <c r="F43" s="17" t="s">
        <v>396</v>
      </c>
      <c r="G43" s="18">
        <v>0.1</v>
      </c>
      <c r="H43" s="170">
        <v>526.67999999999995</v>
      </c>
      <c r="I43" s="140">
        <f t="shared" si="0"/>
        <v>0</v>
      </c>
      <c r="J43" s="141">
        <f t="shared" si="1"/>
        <v>0</v>
      </c>
      <c r="K43" s="72"/>
      <c r="L43" s="73">
        <f t="shared" si="2"/>
        <v>0</v>
      </c>
      <c r="M43" s="89"/>
      <c r="N43" s="88">
        <f t="shared" si="3"/>
        <v>0</v>
      </c>
      <c r="O43" s="72"/>
      <c r="P43" s="73">
        <f t="shared" si="4"/>
        <v>0</v>
      </c>
      <c r="Q43" s="89"/>
      <c r="R43" s="88">
        <f t="shared" si="5"/>
        <v>0</v>
      </c>
      <c r="S43" s="72"/>
      <c r="T43" s="73">
        <f t="shared" si="6"/>
        <v>0</v>
      </c>
      <c r="U43" s="89"/>
      <c r="V43" s="88">
        <f t="shared" si="7"/>
        <v>0</v>
      </c>
      <c r="W43" s="72"/>
      <c r="X43" s="73">
        <f t="shared" si="8"/>
        <v>0</v>
      </c>
      <c r="Y43" s="89"/>
      <c r="Z43" s="88">
        <f t="shared" si="9"/>
        <v>0</v>
      </c>
      <c r="AA43" s="72"/>
      <c r="AB43" s="73">
        <f t="shared" si="10"/>
        <v>0</v>
      </c>
      <c r="AC43" s="89"/>
      <c r="AD43" s="88">
        <f t="shared" si="11"/>
        <v>0</v>
      </c>
      <c r="AE43" s="72"/>
      <c r="AF43" s="73">
        <f t="shared" si="12"/>
        <v>0</v>
      </c>
      <c r="AG43" s="89"/>
      <c r="AH43" s="88">
        <f t="shared" si="13"/>
        <v>0</v>
      </c>
      <c r="AI43" s="72"/>
      <c r="AJ43" s="73">
        <f t="shared" si="14"/>
        <v>0</v>
      </c>
      <c r="AK43" s="89"/>
      <c r="AL43" s="88">
        <f t="shared" si="15"/>
        <v>0</v>
      </c>
      <c r="AM43" s="72"/>
      <c r="AN43" s="73">
        <f t="shared" si="16"/>
        <v>0</v>
      </c>
      <c r="AO43" s="89"/>
      <c r="AP43" s="88">
        <f t="shared" si="17"/>
        <v>0</v>
      </c>
      <c r="AQ43" s="72"/>
      <c r="AR43" s="73">
        <f t="shared" si="18"/>
        <v>0</v>
      </c>
      <c r="AS43" s="89"/>
      <c r="AT43" s="88">
        <f t="shared" si="19"/>
        <v>0</v>
      </c>
      <c r="AU43" s="72"/>
      <c r="AV43" s="73">
        <f t="shared" si="20"/>
        <v>0</v>
      </c>
      <c r="AW43" s="89"/>
      <c r="AX43" s="88">
        <f t="shared" si="21"/>
        <v>0</v>
      </c>
      <c r="AY43" s="72"/>
      <c r="AZ43" s="73">
        <f t="shared" si="22"/>
        <v>0</v>
      </c>
      <c r="BA43" s="89"/>
      <c r="BB43" s="88">
        <f t="shared" si="23"/>
        <v>0</v>
      </c>
      <c r="BC43" s="72"/>
      <c r="BD43" s="73">
        <f t="shared" si="24"/>
        <v>0</v>
      </c>
      <c r="BE43" s="89"/>
      <c r="BF43" s="88">
        <f t="shared" si="25"/>
        <v>0</v>
      </c>
      <c r="BG43" s="72"/>
      <c r="BH43" s="73">
        <f t="shared" si="26"/>
        <v>0</v>
      </c>
      <c r="BI43" s="89"/>
      <c r="BJ43" s="88">
        <f t="shared" si="27"/>
        <v>0</v>
      </c>
      <c r="BK43" s="72"/>
      <c r="BL43" s="73">
        <f t="shared" si="28"/>
        <v>0</v>
      </c>
      <c r="BM43" s="89"/>
      <c r="BN43" s="88">
        <f t="shared" si="29"/>
        <v>0</v>
      </c>
      <c r="BO43" s="72"/>
      <c r="BP43" s="73">
        <f t="shared" si="30"/>
        <v>0</v>
      </c>
      <c r="BQ43" s="89"/>
      <c r="BR43" s="88">
        <f t="shared" si="31"/>
        <v>0</v>
      </c>
      <c r="BS43" s="72"/>
      <c r="BT43" s="73">
        <f t="shared" si="32"/>
        <v>0</v>
      </c>
      <c r="BU43" s="89"/>
      <c r="BV43" s="88">
        <f t="shared" si="33"/>
        <v>0</v>
      </c>
      <c r="BW43" s="72"/>
      <c r="BX43" s="73">
        <f t="shared" si="34"/>
        <v>0</v>
      </c>
      <c r="BY43" s="89"/>
      <c r="BZ43" s="88">
        <f t="shared" si="35"/>
        <v>0</v>
      </c>
      <c r="CA43" s="72"/>
      <c r="CB43" s="73">
        <f t="shared" si="36"/>
        <v>0</v>
      </c>
      <c r="CC43" s="89"/>
      <c r="CD43" s="88">
        <f t="shared" si="37"/>
        <v>0</v>
      </c>
      <c r="CE43" s="72"/>
      <c r="CF43" s="73">
        <f t="shared" si="38"/>
        <v>0</v>
      </c>
      <c r="CG43" s="89"/>
      <c r="CH43" s="88">
        <f t="shared" si="39"/>
        <v>0</v>
      </c>
      <c r="CI43" s="72"/>
      <c r="CJ43" s="73">
        <f t="shared" si="40"/>
        <v>0</v>
      </c>
      <c r="CK43" s="89"/>
      <c r="CL43" s="88">
        <f t="shared" si="41"/>
        <v>0</v>
      </c>
    </row>
    <row r="44" spans="1:90" ht="12" hidden="1" customHeight="1" x14ac:dyDescent="0.2">
      <c r="A44" s="184">
        <v>106</v>
      </c>
      <c r="B44" s="185"/>
      <c r="C44" s="186" t="s">
        <v>255</v>
      </c>
      <c r="D44" s="188"/>
      <c r="E44" s="193"/>
      <c r="F44" s="192"/>
      <c r="G44" s="192"/>
      <c r="H44" s="170"/>
      <c r="I44" s="140">
        <f t="shared" si="0"/>
        <v>0</v>
      </c>
      <c r="J44" s="141">
        <f t="shared" si="1"/>
        <v>0</v>
      </c>
      <c r="K44" s="72"/>
      <c r="L44" s="73">
        <f t="shared" si="2"/>
        <v>0</v>
      </c>
      <c r="M44" s="89"/>
      <c r="N44" s="88">
        <f t="shared" si="3"/>
        <v>0</v>
      </c>
      <c r="O44" s="72"/>
      <c r="P44" s="73">
        <f t="shared" si="4"/>
        <v>0</v>
      </c>
      <c r="Q44" s="89"/>
      <c r="R44" s="88">
        <f t="shared" si="5"/>
        <v>0</v>
      </c>
      <c r="S44" s="72"/>
      <c r="T44" s="73">
        <f t="shared" si="6"/>
        <v>0</v>
      </c>
      <c r="U44" s="89"/>
      <c r="V44" s="88">
        <f t="shared" si="7"/>
        <v>0</v>
      </c>
      <c r="W44" s="72"/>
      <c r="X44" s="73">
        <f t="shared" si="8"/>
        <v>0</v>
      </c>
      <c r="Y44" s="89"/>
      <c r="Z44" s="88">
        <f t="shared" si="9"/>
        <v>0</v>
      </c>
      <c r="AA44" s="72"/>
      <c r="AB44" s="73">
        <f t="shared" si="10"/>
        <v>0</v>
      </c>
      <c r="AC44" s="89"/>
      <c r="AD44" s="88">
        <f t="shared" si="11"/>
        <v>0</v>
      </c>
      <c r="AE44" s="72"/>
      <c r="AF44" s="73">
        <f t="shared" si="12"/>
        <v>0</v>
      </c>
      <c r="AG44" s="89"/>
      <c r="AH44" s="88">
        <f t="shared" si="13"/>
        <v>0</v>
      </c>
      <c r="AI44" s="72"/>
      <c r="AJ44" s="73">
        <f t="shared" si="14"/>
        <v>0</v>
      </c>
      <c r="AK44" s="89"/>
      <c r="AL44" s="88">
        <f t="shared" si="15"/>
        <v>0</v>
      </c>
      <c r="AM44" s="72"/>
      <c r="AN44" s="73">
        <f t="shared" si="16"/>
        <v>0</v>
      </c>
      <c r="AO44" s="89"/>
      <c r="AP44" s="88">
        <f t="shared" si="17"/>
        <v>0</v>
      </c>
      <c r="AQ44" s="72"/>
      <c r="AR44" s="73">
        <f t="shared" si="18"/>
        <v>0</v>
      </c>
      <c r="AS44" s="89"/>
      <c r="AT44" s="88">
        <f t="shared" si="19"/>
        <v>0</v>
      </c>
      <c r="AU44" s="72"/>
      <c r="AV44" s="73">
        <f t="shared" si="20"/>
        <v>0</v>
      </c>
      <c r="AW44" s="89"/>
      <c r="AX44" s="88">
        <f t="shared" si="21"/>
        <v>0</v>
      </c>
      <c r="AY44" s="72"/>
      <c r="AZ44" s="73">
        <f t="shared" si="22"/>
        <v>0</v>
      </c>
      <c r="BA44" s="89"/>
      <c r="BB44" s="88">
        <f t="shared" si="23"/>
        <v>0</v>
      </c>
      <c r="BC44" s="72"/>
      <c r="BD44" s="73">
        <f t="shared" si="24"/>
        <v>0</v>
      </c>
      <c r="BE44" s="89"/>
      <c r="BF44" s="88">
        <f t="shared" si="25"/>
        <v>0</v>
      </c>
      <c r="BG44" s="72"/>
      <c r="BH44" s="73">
        <f t="shared" si="26"/>
        <v>0</v>
      </c>
      <c r="BI44" s="89"/>
      <c r="BJ44" s="88">
        <f t="shared" si="27"/>
        <v>0</v>
      </c>
      <c r="BK44" s="72"/>
      <c r="BL44" s="73">
        <f t="shared" si="28"/>
        <v>0</v>
      </c>
      <c r="BM44" s="89"/>
      <c r="BN44" s="88">
        <f t="shared" si="29"/>
        <v>0</v>
      </c>
      <c r="BO44" s="72"/>
      <c r="BP44" s="73">
        <f t="shared" si="30"/>
        <v>0</v>
      </c>
      <c r="BQ44" s="89"/>
      <c r="BR44" s="88">
        <f t="shared" si="31"/>
        <v>0</v>
      </c>
      <c r="BS44" s="72"/>
      <c r="BT44" s="73">
        <f t="shared" si="32"/>
        <v>0</v>
      </c>
      <c r="BU44" s="89"/>
      <c r="BV44" s="88">
        <f t="shared" si="33"/>
        <v>0</v>
      </c>
      <c r="BW44" s="72"/>
      <c r="BX44" s="73">
        <f t="shared" si="34"/>
        <v>0</v>
      </c>
      <c r="BY44" s="89"/>
      <c r="BZ44" s="88">
        <f t="shared" si="35"/>
        <v>0</v>
      </c>
      <c r="CA44" s="72"/>
      <c r="CB44" s="73">
        <f t="shared" si="36"/>
        <v>0</v>
      </c>
      <c r="CC44" s="89"/>
      <c r="CD44" s="88">
        <f t="shared" si="37"/>
        <v>0</v>
      </c>
      <c r="CE44" s="72"/>
      <c r="CF44" s="73">
        <f t="shared" si="38"/>
        <v>0</v>
      </c>
      <c r="CG44" s="89"/>
      <c r="CH44" s="88">
        <f t="shared" si="39"/>
        <v>0</v>
      </c>
      <c r="CI44" s="72"/>
      <c r="CJ44" s="73">
        <f t="shared" si="40"/>
        <v>0</v>
      </c>
      <c r="CK44" s="89"/>
      <c r="CL44" s="88">
        <f t="shared" si="41"/>
        <v>0</v>
      </c>
    </row>
    <row r="45" spans="1:90" ht="24" hidden="1" x14ac:dyDescent="0.2">
      <c r="A45" s="20" t="s">
        <v>1057</v>
      </c>
      <c r="B45" s="15" t="s">
        <v>1059</v>
      </c>
      <c r="C45" s="16" t="s">
        <v>931</v>
      </c>
      <c r="D45" s="76" t="s">
        <v>1568</v>
      </c>
      <c r="E45" s="75" t="s">
        <v>2770</v>
      </c>
      <c r="F45" s="17" t="s">
        <v>396</v>
      </c>
      <c r="G45" s="18">
        <v>0.1</v>
      </c>
      <c r="H45" s="170">
        <v>583.44000000000005</v>
      </c>
      <c r="I45" s="140">
        <f t="shared" si="0"/>
        <v>0</v>
      </c>
      <c r="J45" s="141">
        <f t="shared" si="1"/>
        <v>0</v>
      </c>
      <c r="K45" s="72"/>
      <c r="L45" s="73">
        <f t="shared" si="2"/>
        <v>0</v>
      </c>
      <c r="M45" s="89"/>
      <c r="N45" s="88">
        <f t="shared" si="3"/>
        <v>0</v>
      </c>
      <c r="O45" s="72"/>
      <c r="P45" s="73">
        <f t="shared" si="4"/>
        <v>0</v>
      </c>
      <c r="Q45" s="89"/>
      <c r="R45" s="88">
        <f t="shared" si="5"/>
        <v>0</v>
      </c>
      <c r="S45" s="72"/>
      <c r="T45" s="73">
        <f t="shared" si="6"/>
        <v>0</v>
      </c>
      <c r="U45" s="89"/>
      <c r="V45" s="88">
        <f t="shared" si="7"/>
        <v>0</v>
      </c>
      <c r="W45" s="72"/>
      <c r="X45" s="73">
        <f t="shared" si="8"/>
        <v>0</v>
      </c>
      <c r="Y45" s="89"/>
      <c r="Z45" s="88">
        <f t="shared" si="9"/>
        <v>0</v>
      </c>
      <c r="AA45" s="72"/>
      <c r="AB45" s="73">
        <f t="shared" si="10"/>
        <v>0</v>
      </c>
      <c r="AC45" s="89"/>
      <c r="AD45" s="88">
        <f t="shared" si="11"/>
        <v>0</v>
      </c>
      <c r="AE45" s="72"/>
      <c r="AF45" s="73">
        <f t="shared" si="12"/>
        <v>0</v>
      </c>
      <c r="AG45" s="89"/>
      <c r="AH45" s="88">
        <f t="shared" si="13"/>
        <v>0</v>
      </c>
      <c r="AI45" s="72"/>
      <c r="AJ45" s="73">
        <f t="shared" si="14"/>
        <v>0</v>
      </c>
      <c r="AK45" s="89"/>
      <c r="AL45" s="88">
        <f t="shared" si="15"/>
        <v>0</v>
      </c>
      <c r="AM45" s="72"/>
      <c r="AN45" s="73">
        <f t="shared" si="16"/>
        <v>0</v>
      </c>
      <c r="AO45" s="89"/>
      <c r="AP45" s="88">
        <f t="shared" si="17"/>
        <v>0</v>
      </c>
      <c r="AQ45" s="72"/>
      <c r="AR45" s="73">
        <f t="shared" si="18"/>
        <v>0</v>
      </c>
      <c r="AS45" s="89"/>
      <c r="AT45" s="88">
        <f t="shared" si="19"/>
        <v>0</v>
      </c>
      <c r="AU45" s="72"/>
      <c r="AV45" s="73">
        <f t="shared" si="20"/>
        <v>0</v>
      </c>
      <c r="AW45" s="89"/>
      <c r="AX45" s="88">
        <f t="shared" si="21"/>
        <v>0</v>
      </c>
      <c r="AY45" s="72"/>
      <c r="AZ45" s="73">
        <f t="shared" si="22"/>
        <v>0</v>
      </c>
      <c r="BA45" s="89"/>
      <c r="BB45" s="88">
        <f t="shared" si="23"/>
        <v>0</v>
      </c>
      <c r="BC45" s="72"/>
      <c r="BD45" s="73">
        <f t="shared" si="24"/>
        <v>0</v>
      </c>
      <c r="BE45" s="89"/>
      <c r="BF45" s="88">
        <f t="shared" si="25"/>
        <v>0</v>
      </c>
      <c r="BG45" s="72"/>
      <c r="BH45" s="73">
        <f t="shared" si="26"/>
        <v>0</v>
      </c>
      <c r="BI45" s="89"/>
      <c r="BJ45" s="88">
        <f t="shared" si="27"/>
        <v>0</v>
      </c>
      <c r="BK45" s="72"/>
      <c r="BL45" s="73">
        <f t="shared" si="28"/>
        <v>0</v>
      </c>
      <c r="BM45" s="89"/>
      <c r="BN45" s="88">
        <f t="shared" si="29"/>
        <v>0</v>
      </c>
      <c r="BO45" s="72"/>
      <c r="BP45" s="73">
        <f t="shared" si="30"/>
        <v>0</v>
      </c>
      <c r="BQ45" s="89"/>
      <c r="BR45" s="88">
        <f t="shared" si="31"/>
        <v>0</v>
      </c>
      <c r="BS45" s="72"/>
      <c r="BT45" s="73">
        <f t="shared" si="32"/>
        <v>0</v>
      </c>
      <c r="BU45" s="89"/>
      <c r="BV45" s="88">
        <f t="shared" si="33"/>
        <v>0</v>
      </c>
      <c r="BW45" s="72"/>
      <c r="BX45" s="73">
        <f t="shared" si="34"/>
        <v>0</v>
      </c>
      <c r="BY45" s="89"/>
      <c r="BZ45" s="88">
        <f t="shared" si="35"/>
        <v>0</v>
      </c>
      <c r="CA45" s="72"/>
      <c r="CB45" s="73">
        <f t="shared" si="36"/>
        <v>0</v>
      </c>
      <c r="CC45" s="89"/>
      <c r="CD45" s="88">
        <f t="shared" si="37"/>
        <v>0</v>
      </c>
      <c r="CE45" s="72"/>
      <c r="CF45" s="73">
        <f t="shared" si="38"/>
        <v>0</v>
      </c>
      <c r="CG45" s="89"/>
      <c r="CH45" s="88">
        <f t="shared" si="39"/>
        <v>0</v>
      </c>
      <c r="CI45" s="72"/>
      <c r="CJ45" s="73">
        <f t="shared" si="40"/>
        <v>0</v>
      </c>
      <c r="CK45" s="89"/>
      <c r="CL45" s="88">
        <f t="shared" si="41"/>
        <v>0</v>
      </c>
    </row>
    <row r="46" spans="1:90" ht="12" hidden="1" customHeight="1" x14ac:dyDescent="0.2">
      <c r="A46" s="184">
        <v>113</v>
      </c>
      <c r="B46" s="185"/>
      <c r="C46" s="186" t="s">
        <v>991</v>
      </c>
      <c r="D46" s="188"/>
      <c r="E46" s="193"/>
      <c r="F46" s="192"/>
      <c r="G46" s="192"/>
      <c r="H46" s="170"/>
      <c r="I46" s="140">
        <f t="shared" si="0"/>
        <v>0</v>
      </c>
      <c r="J46" s="141">
        <f t="shared" si="1"/>
        <v>0</v>
      </c>
      <c r="K46" s="72"/>
      <c r="L46" s="73">
        <f t="shared" si="2"/>
        <v>0</v>
      </c>
      <c r="M46" s="89"/>
      <c r="N46" s="88">
        <f t="shared" si="3"/>
        <v>0</v>
      </c>
      <c r="O46" s="72"/>
      <c r="P46" s="73">
        <f t="shared" si="4"/>
        <v>0</v>
      </c>
      <c r="Q46" s="89"/>
      <c r="R46" s="88">
        <f t="shared" si="5"/>
        <v>0</v>
      </c>
      <c r="S46" s="72"/>
      <c r="T46" s="73">
        <f t="shared" si="6"/>
        <v>0</v>
      </c>
      <c r="U46" s="89"/>
      <c r="V46" s="88">
        <f t="shared" si="7"/>
        <v>0</v>
      </c>
      <c r="W46" s="72"/>
      <c r="X46" s="73">
        <f t="shared" si="8"/>
        <v>0</v>
      </c>
      <c r="Y46" s="89"/>
      <c r="Z46" s="88">
        <f t="shared" si="9"/>
        <v>0</v>
      </c>
      <c r="AA46" s="72"/>
      <c r="AB46" s="73">
        <f t="shared" si="10"/>
        <v>0</v>
      </c>
      <c r="AC46" s="89"/>
      <c r="AD46" s="88">
        <f t="shared" si="11"/>
        <v>0</v>
      </c>
      <c r="AE46" s="72"/>
      <c r="AF46" s="73">
        <f t="shared" si="12"/>
        <v>0</v>
      </c>
      <c r="AG46" s="89"/>
      <c r="AH46" s="88">
        <f t="shared" si="13"/>
        <v>0</v>
      </c>
      <c r="AI46" s="72"/>
      <c r="AJ46" s="73">
        <f t="shared" si="14"/>
        <v>0</v>
      </c>
      <c r="AK46" s="89"/>
      <c r="AL46" s="88">
        <f t="shared" si="15"/>
        <v>0</v>
      </c>
      <c r="AM46" s="72"/>
      <c r="AN46" s="73">
        <f t="shared" si="16"/>
        <v>0</v>
      </c>
      <c r="AO46" s="89"/>
      <c r="AP46" s="88">
        <f t="shared" si="17"/>
        <v>0</v>
      </c>
      <c r="AQ46" s="72"/>
      <c r="AR46" s="73">
        <f t="shared" si="18"/>
        <v>0</v>
      </c>
      <c r="AS46" s="89"/>
      <c r="AT46" s="88">
        <f t="shared" si="19"/>
        <v>0</v>
      </c>
      <c r="AU46" s="72"/>
      <c r="AV46" s="73">
        <f t="shared" si="20"/>
        <v>0</v>
      </c>
      <c r="AW46" s="89"/>
      <c r="AX46" s="88">
        <f t="shared" si="21"/>
        <v>0</v>
      </c>
      <c r="AY46" s="72"/>
      <c r="AZ46" s="73">
        <f t="shared" si="22"/>
        <v>0</v>
      </c>
      <c r="BA46" s="89"/>
      <c r="BB46" s="88">
        <f t="shared" si="23"/>
        <v>0</v>
      </c>
      <c r="BC46" s="72"/>
      <c r="BD46" s="73">
        <f t="shared" si="24"/>
        <v>0</v>
      </c>
      <c r="BE46" s="89"/>
      <c r="BF46" s="88">
        <f t="shared" si="25"/>
        <v>0</v>
      </c>
      <c r="BG46" s="72"/>
      <c r="BH46" s="73">
        <f t="shared" si="26"/>
        <v>0</v>
      </c>
      <c r="BI46" s="89"/>
      <c r="BJ46" s="88">
        <f t="shared" si="27"/>
        <v>0</v>
      </c>
      <c r="BK46" s="72"/>
      <c r="BL46" s="73">
        <f t="shared" si="28"/>
        <v>0</v>
      </c>
      <c r="BM46" s="89"/>
      <c r="BN46" s="88">
        <f t="shared" si="29"/>
        <v>0</v>
      </c>
      <c r="BO46" s="72"/>
      <c r="BP46" s="73">
        <f t="shared" si="30"/>
        <v>0</v>
      </c>
      <c r="BQ46" s="89"/>
      <c r="BR46" s="88">
        <f t="shared" si="31"/>
        <v>0</v>
      </c>
      <c r="BS46" s="72"/>
      <c r="BT46" s="73">
        <f t="shared" si="32"/>
        <v>0</v>
      </c>
      <c r="BU46" s="89"/>
      <c r="BV46" s="88">
        <f t="shared" si="33"/>
        <v>0</v>
      </c>
      <c r="BW46" s="72"/>
      <c r="BX46" s="73">
        <f t="shared" si="34"/>
        <v>0</v>
      </c>
      <c r="BY46" s="89"/>
      <c r="BZ46" s="88">
        <f t="shared" si="35"/>
        <v>0</v>
      </c>
      <c r="CA46" s="72"/>
      <c r="CB46" s="73">
        <f t="shared" si="36"/>
        <v>0</v>
      </c>
      <c r="CC46" s="89"/>
      <c r="CD46" s="88">
        <f t="shared" si="37"/>
        <v>0</v>
      </c>
      <c r="CE46" s="72"/>
      <c r="CF46" s="73">
        <f t="shared" si="38"/>
        <v>0</v>
      </c>
      <c r="CG46" s="89"/>
      <c r="CH46" s="88">
        <f t="shared" si="39"/>
        <v>0</v>
      </c>
      <c r="CI46" s="72"/>
      <c r="CJ46" s="73">
        <f t="shared" si="40"/>
        <v>0</v>
      </c>
      <c r="CK46" s="89"/>
      <c r="CL46" s="88">
        <f t="shared" si="41"/>
        <v>0</v>
      </c>
    </row>
    <row r="47" spans="1:90" ht="24" hidden="1" x14ac:dyDescent="0.2">
      <c r="A47" s="20" t="s">
        <v>1785</v>
      </c>
      <c r="B47" s="15" t="s">
        <v>1096</v>
      </c>
      <c r="C47" s="16" t="s">
        <v>1790</v>
      </c>
      <c r="D47" s="76" t="s">
        <v>1568</v>
      </c>
      <c r="E47" s="75" t="s">
        <v>2780</v>
      </c>
      <c r="F47" s="17" t="s">
        <v>396</v>
      </c>
      <c r="G47" s="18">
        <v>0.1</v>
      </c>
      <c r="H47" s="170">
        <v>950.4</v>
      </c>
      <c r="I47" s="140">
        <f t="shared" si="0"/>
        <v>0</v>
      </c>
      <c r="J47" s="141">
        <f t="shared" si="1"/>
        <v>0</v>
      </c>
      <c r="K47" s="72"/>
      <c r="L47" s="73">
        <f t="shared" si="2"/>
        <v>0</v>
      </c>
      <c r="M47" s="89"/>
      <c r="N47" s="88">
        <f t="shared" si="3"/>
        <v>0</v>
      </c>
      <c r="O47" s="72"/>
      <c r="P47" s="73">
        <f t="shared" si="4"/>
        <v>0</v>
      </c>
      <c r="Q47" s="89"/>
      <c r="R47" s="88">
        <f t="shared" si="5"/>
        <v>0</v>
      </c>
      <c r="S47" s="72"/>
      <c r="T47" s="73">
        <f t="shared" si="6"/>
        <v>0</v>
      </c>
      <c r="U47" s="89"/>
      <c r="V47" s="88">
        <f t="shared" si="7"/>
        <v>0</v>
      </c>
      <c r="W47" s="72"/>
      <c r="X47" s="73">
        <f t="shared" si="8"/>
        <v>0</v>
      </c>
      <c r="Y47" s="89"/>
      <c r="Z47" s="88">
        <f t="shared" si="9"/>
        <v>0</v>
      </c>
      <c r="AA47" s="72"/>
      <c r="AB47" s="73">
        <f t="shared" si="10"/>
        <v>0</v>
      </c>
      <c r="AC47" s="89"/>
      <c r="AD47" s="88">
        <f t="shared" si="11"/>
        <v>0</v>
      </c>
      <c r="AE47" s="72"/>
      <c r="AF47" s="73">
        <f t="shared" si="12"/>
        <v>0</v>
      </c>
      <c r="AG47" s="89"/>
      <c r="AH47" s="88">
        <f t="shared" si="13"/>
        <v>0</v>
      </c>
      <c r="AI47" s="72"/>
      <c r="AJ47" s="73">
        <f t="shared" si="14"/>
        <v>0</v>
      </c>
      <c r="AK47" s="89"/>
      <c r="AL47" s="88">
        <f t="shared" si="15"/>
        <v>0</v>
      </c>
      <c r="AM47" s="72"/>
      <c r="AN47" s="73">
        <f t="shared" si="16"/>
        <v>0</v>
      </c>
      <c r="AO47" s="89"/>
      <c r="AP47" s="88">
        <f t="shared" si="17"/>
        <v>0</v>
      </c>
      <c r="AQ47" s="72"/>
      <c r="AR47" s="73">
        <f t="shared" si="18"/>
        <v>0</v>
      </c>
      <c r="AS47" s="89"/>
      <c r="AT47" s="88">
        <f t="shared" si="19"/>
        <v>0</v>
      </c>
      <c r="AU47" s="72"/>
      <c r="AV47" s="73">
        <f t="shared" si="20"/>
        <v>0</v>
      </c>
      <c r="AW47" s="89"/>
      <c r="AX47" s="88">
        <f t="shared" si="21"/>
        <v>0</v>
      </c>
      <c r="AY47" s="72"/>
      <c r="AZ47" s="73">
        <f t="shared" si="22"/>
        <v>0</v>
      </c>
      <c r="BA47" s="89"/>
      <c r="BB47" s="88">
        <f t="shared" si="23"/>
        <v>0</v>
      </c>
      <c r="BC47" s="72"/>
      <c r="BD47" s="73">
        <f t="shared" si="24"/>
        <v>0</v>
      </c>
      <c r="BE47" s="89"/>
      <c r="BF47" s="88">
        <f t="shared" si="25"/>
        <v>0</v>
      </c>
      <c r="BG47" s="72"/>
      <c r="BH47" s="73">
        <f t="shared" si="26"/>
        <v>0</v>
      </c>
      <c r="BI47" s="89"/>
      <c r="BJ47" s="88">
        <f t="shared" si="27"/>
        <v>0</v>
      </c>
      <c r="BK47" s="72"/>
      <c r="BL47" s="73">
        <f t="shared" si="28"/>
        <v>0</v>
      </c>
      <c r="BM47" s="89"/>
      <c r="BN47" s="88">
        <f t="shared" si="29"/>
        <v>0</v>
      </c>
      <c r="BO47" s="72"/>
      <c r="BP47" s="73">
        <f t="shared" si="30"/>
        <v>0</v>
      </c>
      <c r="BQ47" s="89"/>
      <c r="BR47" s="88">
        <f t="shared" si="31"/>
        <v>0</v>
      </c>
      <c r="BS47" s="72"/>
      <c r="BT47" s="73">
        <f t="shared" si="32"/>
        <v>0</v>
      </c>
      <c r="BU47" s="89"/>
      <c r="BV47" s="88">
        <f t="shared" si="33"/>
        <v>0</v>
      </c>
      <c r="BW47" s="72"/>
      <c r="BX47" s="73">
        <f t="shared" si="34"/>
        <v>0</v>
      </c>
      <c r="BY47" s="89"/>
      <c r="BZ47" s="88">
        <f t="shared" si="35"/>
        <v>0</v>
      </c>
      <c r="CA47" s="72"/>
      <c r="CB47" s="73">
        <f t="shared" si="36"/>
        <v>0</v>
      </c>
      <c r="CC47" s="89"/>
      <c r="CD47" s="88">
        <f t="shared" si="37"/>
        <v>0</v>
      </c>
      <c r="CE47" s="72"/>
      <c r="CF47" s="73">
        <f t="shared" si="38"/>
        <v>0</v>
      </c>
      <c r="CG47" s="89"/>
      <c r="CH47" s="88">
        <f t="shared" si="39"/>
        <v>0</v>
      </c>
      <c r="CI47" s="72"/>
      <c r="CJ47" s="73">
        <f t="shared" si="40"/>
        <v>0</v>
      </c>
      <c r="CK47" s="89"/>
      <c r="CL47" s="88">
        <f t="shared" si="41"/>
        <v>0</v>
      </c>
    </row>
    <row r="48" spans="1:90" ht="12" hidden="1" customHeight="1" x14ac:dyDescent="0.2">
      <c r="A48" s="184">
        <v>111</v>
      </c>
      <c r="B48" s="185"/>
      <c r="C48" s="186" t="s">
        <v>256</v>
      </c>
      <c r="D48" s="188"/>
      <c r="E48" s="193"/>
      <c r="F48" s="192"/>
      <c r="G48" s="192"/>
      <c r="H48" s="170"/>
      <c r="I48" s="140">
        <f t="shared" si="0"/>
        <v>0</v>
      </c>
      <c r="J48" s="141">
        <f t="shared" si="1"/>
        <v>0</v>
      </c>
      <c r="K48" s="72"/>
      <c r="L48" s="73">
        <f t="shared" si="2"/>
        <v>0</v>
      </c>
      <c r="M48" s="89"/>
      <c r="N48" s="88">
        <f t="shared" si="3"/>
        <v>0</v>
      </c>
      <c r="O48" s="72"/>
      <c r="P48" s="73">
        <f t="shared" si="4"/>
        <v>0</v>
      </c>
      <c r="Q48" s="89"/>
      <c r="R48" s="88">
        <f t="shared" si="5"/>
        <v>0</v>
      </c>
      <c r="S48" s="72"/>
      <c r="T48" s="73">
        <f t="shared" si="6"/>
        <v>0</v>
      </c>
      <c r="U48" s="89"/>
      <c r="V48" s="88">
        <f t="shared" si="7"/>
        <v>0</v>
      </c>
      <c r="W48" s="72"/>
      <c r="X48" s="73">
        <f t="shared" si="8"/>
        <v>0</v>
      </c>
      <c r="Y48" s="89"/>
      <c r="Z48" s="88">
        <f t="shared" si="9"/>
        <v>0</v>
      </c>
      <c r="AA48" s="72"/>
      <c r="AB48" s="73">
        <f t="shared" si="10"/>
        <v>0</v>
      </c>
      <c r="AC48" s="89"/>
      <c r="AD48" s="88">
        <f t="shared" si="11"/>
        <v>0</v>
      </c>
      <c r="AE48" s="72"/>
      <c r="AF48" s="73">
        <f t="shared" si="12"/>
        <v>0</v>
      </c>
      <c r="AG48" s="89"/>
      <c r="AH48" s="88">
        <f t="shared" si="13"/>
        <v>0</v>
      </c>
      <c r="AI48" s="72"/>
      <c r="AJ48" s="73">
        <f t="shared" si="14"/>
        <v>0</v>
      </c>
      <c r="AK48" s="89"/>
      <c r="AL48" s="88">
        <f t="shared" si="15"/>
        <v>0</v>
      </c>
      <c r="AM48" s="72"/>
      <c r="AN48" s="73">
        <f t="shared" si="16"/>
        <v>0</v>
      </c>
      <c r="AO48" s="89"/>
      <c r="AP48" s="88">
        <f t="shared" si="17"/>
        <v>0</v>
      </c>
      <c r="AQ48" s="72"/>
      <c r="AR48" s="73">
        <f t="shared" si="18"/>
        <v>0</v>
      </c>
      <c r="AS48" s="89"/>
      <c r="AT48" s="88">
        <f t="shared" si="19"/>
        <v>0</v>
      </c>
      <c r="AU48" s="72"/>
      <c r="AV48" s="73">
        <f t="shared" si="20"/>
        <v>0</v>
      </c>
      <c r="AW48" s="89"/>
      <c r="AX48" s="88">
        <f t="shared" si="21"/>
        <v>0</v>
      </c>
      <c r="AY48" s="72"/>
      <c r="AZ48" s="73">
        <f t="shared" si="22"/>
        <v>0</v>
      </c>
      <c r="BA48" s="89"/>
      <c r="BB48" s="88">
        <f t="shared" si="23"/>
        <v>0</v>
      </c>
      <c r="BC48" s="72"/>
      <c r="BD48" s="73">
        <f t="shared" si="24"/>
        <v>0</v>
      </c>
      <c r="BE48" s="89"/>
      <c r="BF48" s="88">
        <f t="shared" si="25"/>
        <v>0</v>
      </c>
      <c r="BG48" s="72"/>
      <c r="BH48" s="73">
        <f t="shared" si="26"/>
        <v>0</v>
      </c>
      <c r="BI48" s="89"/>
      <c r="BJ48" s="88">
        <f t="shared" si="27"/>
        <v>0</v>
      </c>
      <c r="BK48" s="72"/>
      <c r="BL48" s="73">
        <f t="shared" si="28"/>
        <v>0</v>
      </c>
      <c r="BM48" s="89"/>
      <c r="BN48" s="88">
        <f t="shared" si="29"/>
        <v>0</v>
      </c>
      <c r="BO48" s="72"/>
      <c r="BP48" s="73">
        <f t="shared" si="30"/>
        <v>0</v>
      </c>
      <c r="BQ48" s="89"/>
      <c r="BR48" s="88">
        <f t="shared" si="31"/>
        <v>0</v>
      </c>
      <c r="BS48" s="72"/>
      <c r="BT48" s="73">
        <f t="shared" si="32"/>
        <v>0</v>
      </c>
      <c r="BU48" s="89"/>
      <c r="BV48" s="88">
        <f t="shared" si="33"/>
        <v>0</v>
      </c>
      <c r="BW48" s="72"/>
      <c r="BX48" s="73">
        <f t="shared" si="34"/>
        <v>0</v>
      </c>
      <c r="BY48" s="89"/>
      <c r="BZ48" s="88">
        <f t="shared" si="35"/>
        <v>0</v>
      </c>
      <c r="CA48" s="72"/>
      <c r="CB48" s="73">
        <f t="shared" si="36"/>
        <v>0</v>
      </c>
      <c r="CC48" s="89"/>
      <c r="CD48" s="88">
        <f t="shared" si="37"/>
        <v>0</v>
      </c>
      <c r="CE48" s="72"/>
      <c r="CF48" s="73">
        <f t="shared" si="38"/>
        <v>0</v>
      </c>
      <c r="CG48" s="89"/>
      <c r="CH48" s="88">
        <f t="shared" si="39"/>
        <v>0</v>
      </c>
      <c r="CI48" s="72"/>
      <c r="CJ48" s="73">
        <f t="shared" si="40"/>
        <v>0</v>
      </c>
      <c r="CK48" s="89"/>
      <c r="CL48" s="88">
        <f t="shared" si="41"/>
        <v>0</v>
      </c>
    </row>
    <row r="49" spans="1:90" ht="24" hidden="1" x14ac:dyDescent="0.2">
      <c r="A49" s="20" t="s">
        <v>1786</v>
      </c>
      <c r="B49" s="15" t="s">
        <v>1787</v>
      </c>
      <c r="C49" s="16" t="s">
        <v>1802</v>
      </c>
      <c r="D49" s="76" t="s">
        <v>1568</v>
      </c>
      <c r="E49" s="75" t="s">
        <v>2771</v>
      </c>
      <c r="F49" s="17" t="s">
        <v>396</v>
      </c>
      <c r="G49" s="18">
        <v>0.1</v>
      </c>
      <c r="H49" s="170">
        <v>510.84</v>
      </c>
      <c r="I49" s="140">
        <f t="shared" si="0"/>
        <v>0</v>
      </c>
      <c r="J49" s="141">
        <f t="shared" si="1"/>
        <v>0</v>
      </c>
      <c r="K49" s="72"/>
      <c r="L49" s="73">
        <f t="shared" si="2"/>
        <v>0</v>
      </c>
      <c r="M49" s="89"/>
      <c r="N49" s="88">
        <f t="shared" si="3"/>
        <v>0</v>
      </c>
      <c r="O49" s="72"/>
      <c r="P49" s="73">
        <f t="shared" si="4"/>
        <v>0</v>
      </c>
      <c r="Q49" s="89"/>
      <c r="R49" s="88">
        <f t="shared" si="5"/>
        <v>0</v>
      </c>
      <c r="S49" s="72"/>
      <c r="T49" s="73">
        <f t="shared" si="6"/>
        <v>0</v>
      </c>
      <c r="U49" s="89"/>
      <c r="V49" s="88">
        <f t="shared" si="7"/>
        <v>0</v>
      </c>
      <c r="W49" s="72"/>
      <c r="X49" s="73">
        <f t="shared" si="8"/>
        <v>0</v>
      </c>
      <c r="Y49" s="89"/>
      <c r="Z49" s="88">
        <f t="shared" si="9"/>
        <v>0</v>
      </c>
      <c r="AA49" s="72"/>
      <c r="AB49" s="73">
        <f t="shared" si="10"/>
        <v>0</v>
      </c>
      <c r="AC49" s="89"/>
      <c r="AD49" s="88">
        <f t="shared" si="11"/>
        <v>0</v>
      </c>
      <c r="AE49" s="72"/>
      <c r="AF49" s="73">
        <f t="shared" si="12"/>
        <v>0</v>
      </c>
      <c r="AG49" s="89"/>
      <c r="AH49" s="88">
        <f t="shared" si="13"/>
        <v>0</v>
      </c>
      <c r="AI49" s="72"/>
      <c r="AJ49" s="73">
        <f t="shared" si="14"/>
        <v>0</v>
      </c>
      <c r="AK49" s="89"/>
      <c r="AL49" s="88">
        <f t="shared" si="15"/>
        <v>0</v>
      </c>
      <c r="AM49" s="72"/>
      <c r="AN49" s="73">
        <f t="shared" si="16"/>
        <v>0</v>
      </c>
      <c r="AO49" s="89"/>
      <c r="AP49" s="88">
        <f t="shared" si="17"/>
        <v>0</v>
      </c>
      <c r="AQ49" s="72"/>
      <c r="AR49" s="73">
        <f t="shared" si="18"/>
        <v>0</v>
      </c>
      <c r="AS49" s="89"/>
      <c r="AT49" s="88">
        <f t="shared" si="19"/>
        <v>0</v>
      </c>
      <c r="AU49" s="72"/>
      <c r="AV49" s="73">
        <f t="shared" si="20"/>
        <v>0</v>
      </c>
      <c r="AW49" s="89"/>
      <c r="AX49" s="88">
        <f t="shared" si="21"/>
        <v>0</v>
      </c>
      <c r="AY49" s="72"/>
      <c r="AZ49" s="73">
        <f t="shared" si="22"/>
        <v>0</v>
      </c>
      <c r="BA49" s="89"/>
      <c r="BB49" s="88">
        <f t="shared" si="23"/>
        <v>0</v>
      </c>
      <c r="BC49" s="72"/>
      <c r="BD49" s="73">
        <f t="shared" si="24"/>
        <v>0</v>
      </c>
      <c r="BE49" s="89"/>
      <c r="BF49" s="88">
        <f t="shared" si="25"/>
        <v>0</v>
      </c>
      <c r="BG49" s="72"/>
      <c r="BH49" s="73">
        <f t="shared" si="26"/>
        <v>0</v>
      </c>
      <c r="BI49" s="89"/>
      <c r="BJ49" s="88">
        <f t="shared" si="27"/>
        <v>0</v>
      </c>
      <c r="BK49" s="72"/>
      <c r="BL49" s="73">
        <f t="shared" si="28"/>
        <v>0</v>
      </c>
      <c r="BM49" s="89"/>
      <c r="BN49" s="88">
        <f t="shared" si="29"/>
        <v>0</v>
      </c>
      <c r="BO49" s="72"/>
      <c r="BP49" s="73">
        <f t="shared" si="30"/>
        <v>0</v>
      </c>
      <c r="BQ49" s="89"/>
      <c r="BR49" s="88">
        <f t="shared" si="31"/>
        <v>0</v>
      </c>
      <c r="BS49" s="72"/>
      <c r="BT49" s="73">
        <f t="shared" si="32"/>
        <v>0</v>
      </c>
      <c r="BU49" s="89"/>
      <c r="BV49" s="88">
        <f t="shared" si="33"/>
        <v>0</v>
      </c>
      <c r="BW49" s="72"/>
      <c r="BX49" s="73">
        <f t="shared" si="34"/>
        <v>0</v>
      </c>
      <c r="BY49" s="89"/>
      <c r="BZ49" s="88">
        <f t="shared" si="35"/>
        <v>0</v>
      </c>
      <c r="CA49" s="72"/>
      <c r="CB49" s="73">
        <f t="shared" si="36"/>
        <v>0</v>
      </c>
      <c r="CC49" s="89"/>
      <c r="CD49" s="88">
        <f t="shared" si="37"/>
        <v>0</v>
      </c>
      <c r="CE49" s="72"/>
      <c r="CF49" s="73">
        <f t="shared" si="38"/>
        <v>0</v>
      </c>
      <c r="CG49" s="89"/>
      <c r="CH49" s="88">
        <f t="shared" si="39"/>
        <v>0</v>
      </c>
      <c r="CI49" s="72"/>
      <c r="CJ49" s="73">
        <f t="shared" si="40"/>
        <v>0</v>
      </c>
      <c r="CK49" s="89"/>
      <c r="CL49" s="88">
        <f t="shared" si="41"/>
        <v>0</v>
      </c>
    </row>
    <row r="50" spans="1:90" ht="24" hidden="1" x14ac:dyDescent="0.2">
      <c r="A50" s="20" t="s">
        <v>1788</v>
      </c>
      <c r="B50" s="21" t="s">
        <v>945</v>
      </c>
      <c r="C50" s="16" t="s">
        <v>1803</v>
      </c>
      <c r="D50" s="76" t="s">
        <v>1568</v>
      </c>
      <c r="E50" s="75" t="s">
        <v>2772</v>
      </c>
      <c r="F50" s="17" t="s">
        <v>396</v>
      </c>
      <c r="G50" s="18">
        <v>0.1</v>
      </c>
      <c r="H50" s="170">
        <v>516.12</v>
      </c>
      <c r="I50" s="140">
        <f t="shared" si="0"/>
        <v>0</v>
      </c>
      <c r="J50" s="141">
        <f t="shared" si="1"/>
        <v>0</v>
      </c>
      <c r="K50" s="72"/>
      <c r="L50" s="73">
        <f t="shared" si="2"/>
        <v>0</v>
      </c>
      <c r="M50" s="89"/>
      <c r="N50" s="88">
        <f t="shared" si="3"/>
        <v>0</v>
      </c>
      <c r="O50" s="72"/>
      <c r="P50" s="73">
        <f t="shared" si="4"/>
        <v>0</v>
      </c>
      <c r="Q50" s="89"/>
      <c r="R50" s="88">
        <f t="shared" si="5"/>
        <v>0</v>
      </c>
      <c r="S50" s="72"/>
      <c r="T50" s="73">
        <f t="shared" si="6"/>
        <v>0</v>
      </c>
      <c r="U50" s="89"/>
      <c r="V50" s="88">
        <f t="shared" si="7"/>
        <v>0</v>
      </c>
      <c r="W50" s="72"/>
      <c r="X50" s="73">
        <f t="shared" si="8"/>
        <v>0</v>
      </c>
      <c r="Y50" s="89"/>
      <c r="Z50" s="88">
        <f t="shared" si="9"/>
        <v>0</v>
      </c>
      <c r="AA50" s="72"/>
      <c r="AB50" s="73">
        <f t="shared" si="10"/>
        <v>0</v>
      </c>
      <c r="AC50" s="89"/>
      <c r="AD50" s="88">
        <f t="shared" si="11"/>
        <v>0</v>
      </c>
      <c r="AE50" s="72"/>
      <c r="AF50" s="73">
        <f t="shared" si="12"/>
        <v>0</v>
      </c>
      <c r="AG50" s="89"/>
      <c r="AH50" s="88">
        <f t="shared" si="13"/>
        <v>0</v>
      </c>
      <c r="AI50" s="72"/>
      <c r="AJ50" s="73">
        <f t="shared" si="14"/>
        <v>0</v>
      </c>
      <c r="AK50" s="89"/>
      <c r="AL50" s="88">
        <f t="shared" si="15"/>
        <v>0</v>
      </c>
      <c r="AM50" s="72"/>
      <c r="AN50" s="73">
        <f t="shared" si="16"/>
        <v>0</v>
      </c>
      <c r="AO50" s="89"/>
      <c r="AP50" s="88">
        <f t="shared" si="17"/>
        <v>0</v>
      </c>
      <c r="AQ50" s="72"/>
      <c r="AR50" s="73">
        <f t="shared" si="18"/>
        <v>0</v>
      </c>
      <c r="AS50" s="89"/>
      <c r="AT50" s="88">
        <f t="shared" si="19"/>
        <v>0</v>
      </c>
      <c r="AU50" s="72"/>
      <c r="AV50" s="73">
        <f t="shared" si="20"/>
        <v>0</v>
      </c>
      <c r="AW50" s="89"/>
      <c r="AX50" s="88">
        <f t="shared" si="21"/>
        <v>0</v>
      </c>
      <c r="AY50" s="72"/>
      <c r="AZ50" s="73">
        <f t="shared" si="22"/>
        <v>0</v>
      </c>
      <c r="BA50" s="89"/>
      <c r="BB50" s="88">
        <f t="shared" si="23"/>
        <v>0</v>
      </c>
      <c r="BC50" s="72"/>
      <c r="BD50" s="73">
        <f t="shared" si="24"/>
        <v>0</v>
      </c>
      <c r="BE50" s="89"/>
      <c r="BF50" s="88">
        <f t="shared" si="25"/>
        <v>0</v>
      </c>
      <c r="BG50" s="72"/>
      <c r="BH50" s="73">
        <f t="shared" si="26"/>
        <v>0</v>
      </c>
      <c r="BI50" s="89"/>
      <c r="BJ50" s="88">
        <f t="shared" si="27"/>
        <v>0</v>
      </c>
      <c r="BK50" s="72"/>
      <c r="BL50" s="73">
        <f t="shared" si="28"/>
        <v>0</v>
      </c>
      <c r="BM50" s="89"/>
      <c r="BN50" s="88">
        <f t="shared" si="29"/>
        <v>0</v>
      </c>
      <c r="BO50" s="72"/>
      <c r="BP50" s="73">
        <f t="shared" si="30"/>
        <v>0</v>
      </c>
      <c r="BQ50" s="89"/>
      <c r="BR50" s="88">
        <f t="shared" si="31"/>
        <v>0</v>
      </c>
      <c r="BS50" s="72"/>
      <c r="BT50" s="73">
        <f t="shared" si="32"/>
        <v>0</v>
      </c>
      <c r="BU50" s="89"/>
      <c r="BV50" s="88">
        <f t="shared" si="33"/>
        <v>0</v>
      </c>
      <c r="BW50" s="72"/>
      <c r="BX50" s="73">
        <f t="shared" si="34"/>
        <v>0</v>
      </c>
      <c r="BY50" s="89"/>
      <c r="BZ50" s="88">
        <f t="shared" si="35"/>
        <v>0</v>
      </c>
      <c r="CA50" s="72"/>
      <c r="CB50" s="73">
        <f t="shared" si="36"/>
        <v>0</v>
      </c>
      <c r="CC50" s="89"/>
      <c r="CD50" s="88">
        <f t="shared" si="37"/>
        <v>0</v>
      </c>
      <c r="CE50" s="72"/>
      <c r="CF50" s="73">
        <f t="shared" si="38"/>
        <v>0</v>
      </c>
      <c r="CG50" s="89"/>
      <c r="CH50" s="88">
        <f t="shared" si="39"/>
        <v>0</v>
      </c>
      <c r="CI50" s="72"/>
      <c r="CJ50" s="73">
        <f t="shared" si="40"/>
        <v>0</v>
      </c>
      <c r="CK50" s="89"/>
      <c r="CL50" s="88">
        <f t="shared" si="41"/>
        <v>0</v>
      </c>
    </row>
    <row r="51" spans="1:90" ht="24" hidden="1" x14ac:dyDescent="0.2">
      <c r="A51" s="20" t="s">
        <v>734</v>
      </c>
      <c r="B51" s="15" t="s">
        <v>1804</v>
      </c>
      <c r="C51" s="16" t="s">
        <v>1805</v>
      </c>
      <c r="D51" s="76" t="s">
        <v>1568</v>
      </c>
      <c r="E51" s="75" t="s">
        <v>2773</v>
      </c>
      <c r="F51" s="17" t="s">
        <v>396</v>
      </c>
      <c r="G51" s="18">
        <v>0.1</v>
      </c>
      <c r="H51" s="170">
        <v>512.16</v>
      </c>
      <c r="I51" s="140">
        <f t="shared" si="0"/>
        <v>0</v>
      </c>
      <c r="J51" s="141">
        <f t="shared" si="1"/>
        <v>0</v>
      </c>
      <c r="K51" s="72"/>
      <c r="L51" s="73">
        <f t="shared" si="2"/>
        <v>0</v>
      </c>
      <c r="M51" s="89"/>
      <c r="N51" s="88">
        <f t="shared" si="3"/>
        <v>0</v>
      </c>
      <c r="O51" s="72"/>
      <c r="P51" s="73">
        <f t="shared" si="4"/>
        <v>0</v>
      </c>
      <c r="Q51" s="89"/>
      <c r="R51" s="88">
        <f t="shared" si="5"/>
        <v>0</v>
      </c>
      <c r="S51" s="72"/>
      <c r="T51" s="73">
        <f t="shared" si="6"/>
        <v>0</v>
      </c>
      <c r="U51" s="89"/>
      <c r="V51" s="88">
        <f t="shared" si="7"/>
        <v>0</v>
      </c>
      <c r="W51" s="72"/>
      <c r="X51" s="73">
        <f t="shared" si="8"/>
        <v>0</v>
      </c>
      <c r="Y51" s="89"/>
      <c r="Z51" s="88">
        <f t="shared" si="9"/>
        <v>0</v>
      </c>
      <c r="AA51" s="72"/>
      <c r="AB51" s="73">
        <f t="shared" si="10"/>
        <v>0</v>
      </c>
      <c r="AC51" s="89"/>
      <c r="AD51" s="88">
        <f t="shared" si="11"/>
        <v>0</v>
      </c>
      <c r="AE51" s="72"/>
      <c r="AF51" s="73">
        <f t="shared" si="12"/>
        <v>0</v>
      </c>
      <c r="AG51" s="89"/>
      <c r="AH51" s="88">
        <f t="shared" si="13"/>
        <v>0</v>
      </c>
      <c r="AI51" s="72"/>
      <c r="AJ51" s="73">
        <f t="shared" si="14"/>
        <v>0</v>
      </c>
      <c r="AK51" s="89"/>
      <c r="AL51" s="88">
        <f t="shared" si="15"/>
        <v>0</v>
      </c>
      <c r="AM51" s="72"/>
      <c r="AN51" s="73">
        <f t="shared" si="16"/>
        <v>0</v>
      </c>
      <c r="AO51" s="89"/>
      <c r="AP51" s="88">
        <f t="shared" si="17"/>
        <v>0</v>
      </c>
      <c r="AQ51" s="72"/>
      <c r="AR51" s="73">
        <f t="shared" si="18"/>
        <v>0</v>
      </c>
      <c r="AS51" s="89"/>
      <c r="AT51" s="88">
        <f t="shared" si="19"/>
        <v>0</v>
      </c>
      <c r="AU51" s="72"/>
      <c r="AV51" s="73">
        <f t="shared" si="20"/>
        <v>0</v>
      </c>
      <c r="AW51" s="89"/>
      <c r="AX51" s="88">
        <f t="shared" si="21"/>
        <v>0</v>
      </c>
      <c r="AY51" s="72"/>
      <c r="AZ51" s="73">
        <f t="shared" si="22"/>
        <v>0</v>
      </c>
      <c r="BA51" s="89"/>
      <c r="BB51" s="88">
        <f t="shared" si="23"/>
        <v>0</v>
      </c>
      <c r="BC51" s="72"/>
      <c r="BD51" s="73">
        <f t="shared" si="24"/>
        <v>0</v>
      </c>
      <c r="BE51" s="89"/>
      <c r="BF51" s="88">
        <f t="shared" si="25"/>
        <v>0</v>
      </c>
      <c r="BG51" s="72"/>
      <c r="BH51" s="73">
        <f t="shared" si="26"/>
        <v>0</v>
      </c>
      <c r="BI51" s="89"/>
      <c r="BJ51" s="88">
        <f t="shared" si="27"/>
        <v>0</v>
      </c>
      <c r="BK51" s="72"/>
      <c r="BL51" s="73">
        <f t="shared" si="28"/>
        <v>0</v>
      </c>
      <c r="BM51" s="89"/>
      <c r="BN51" s="88">
        <f t="shared" si="29"/>
        <v>0</v>
      </c>
      <c r="BO51" s="72"/>
      <c r="BP51" s="73">
        <f t="shared" si="30"/>
        <v>0</v>
      </c>
      <c r="BQ51" s="89"/>
      <c r="BR51" s="88">
        <f t="shared" si="31"/>
        <v>0</v>
      </c>
      <c r="BS51" s="72"/>
      <c r="BT51" s="73">
        <f t="shared" si="32"/>
        <v>0</v>
      </c>
      <c r="BU51" s="89"/>
      <c r="BV51" s="88">
        <f t="shared" si="33"/>
        <v>0</v>
      </c>
      <c r="BW51" s="72"/>
      <c r="BX51" s="73">
        <f t="shared" si="34"/>
        <v>0</v>
      </c>
      <c r="BY51" s="89"/>
      <c r="BZ51" s="88">
        <f t="shared" si="35"/>
        <v>0</v>
      </c>
      <c r="CA51" s="72"/>
      <c r="CB51" s="73">
        <f t="shared" si="36"/>
        <v>0</v>
      </c>
      <c r="CC51" s="89"/>
      <c r="CD51" s="88">
        <f t="shared" si="37"/>
        <v>0</v>
      </c>
      <c r="CE51" s="72"/>
      <c r="CF51" s="73">
        <f t="shared" si="38"/>
        <v>0</v>
      </c>
      <c r="CG51" s="89"/>
      <c r="CH51" s="88">
        <f t="shared" si="39"/>
        <v>0</v>
      </c>
      <c r="CI51" s="72"/>
      <c r="CJ51" s="73">
        <f t="shared" si="40"/>
        <v>0</v>
      </c>
      <c r="CK51" s="89"/>
      <c r="CL51" s="88">
        <f t="shared" si="41"/>
        <v>0</v>
      </c>
    </row>
    <row r="52" spans="1:90" ht="24" hidden="1" x14ac:dyDescent="0.2">
      <c r="A52" s="20" t="s">
        <v>1179</v>
      </c>
      <c r="B52" s="15" t="s">
        <v>1229</v>
      </c>
      <c r="C52" s="16" t="s">
        <v>1806</v>
      </c>
      <c r="D52" s="76" t="s">
        <v>1568</v>
      </c>
      <c r="E52" s="75" t="s">
        <v>2774</v>
      </c>
      <c r="F52" s="17" t="s">
        <v>396</v>
      </c>
      <c r="G52" s="18">
        <v>0.1</v>
      </c>
      <c r="H52" s="170">
        <v>502.92</v>
      </c>
      <c r="I52" s="140">
        <f t="shared" si="0"/>
        <v>0</v>
      </c>
      <c r="J52" s="141">
        <f t="shared" si="1"/>
        <v>0</v>
      </c>
      <c r="K52" s="72"/>
      <c r="L52" s="73">
        <f t="shared" si="2"/>
        <v>0</v>
      </c>
      <c r="M52" s="89"/>
      <c r="N52" s="88">
        <f t="shared" si="3"/>
        <v>0</v>
      </c>
      <c r="O52" s="72"/>
      <c r="P52" s="73">
        <f t="shared" si="4"/>
        <v>0</v>
      </c>
      <c r="Q52" s="89"/>
      <c r="R52" s="88">
        <f t="shared" si="5"/>
        <v>0</v>
      </c>
      <c r="S52" s="72"/>
      <c r="T52" s="73">
        <f t="shared" si="6"/>
        <v>0</v>
      </c>
      <c r="U52" s="89"/>
      <c r="V52" s="88">
        <f t="shared" si="7"/>
        <v>0</v>
      </c>
      <c r="W52" s="72"/>
      <c r="X52" s="73">
        <f t="shared" si="8"/>
        <v>0</v>
      </c>
      <c r="Y52" s="89"/>
      <c r="Z52" s="88">
        <f t="shared" si="9"/>
        <v>0</v>
      </c>
      <c r="AA52" s="72"/>
      <c r="AB52" s="73">
        <f t="shared" si="10"/>
        <v>0</v>
      </c>
      <c r="AC52" s="89"/>
      <c r="AD52" s="88">
        <f t="shared" si="11"/>
        <v>0</v>
      </c>
      <c r="AE52" s="72"/>
      <c r="AF52" s="73">
        <f t="shared" si="12"/>
        <v>0</v>
      </c>
      <c r="AG52" s="89"/>
      <c r="AH52" s="88">
        <f t="shared" si="13"/>
        <v>0</v>
      </c>
      <c r="AI52" s="72"/>
      <c r="AJ52" s="73">
        <f t="shared" si="14"/>
        <v>0</v>
      </c>
      <c r="AK52" s="89"/>
      <c r="AL52" s="88">
        <f t="shared" si="15"/>
        <v>0</v>
      </c>
      <c r="AM52" s="72"/>
      <c r="AN52" s="73">
        <f t="shared" si="16"/>
        <v>0</v>
      </c>
      <c r="AO52" s="89"/>
      <c r="AP52" s="88">
        <f t="shared" si="17"/>
        <v>0</v>
      </c>
      <c r="AQ52" s="72"/>
      <c r="AR52" s="73">
        <f t="shared" si="18"/>
        <v>0</v>
      </c>
      <c r="AS52" s="89"/>
      <c r="AT52" s="88">
        <f t="shared" si="19"/>
        <v>0</v>
      </c>
      <c r="AU52" s="72"/>
      <c r="AV52" s="73">
        <f t="shared" si="20"/>
        <v>0</v>
      </c>
      <c r="AW52" s="89"/>
      <c r="AX52" s="88">
        <f t="shared" si="21"/>
        <v>0</v>
      </c>
      <c r="AY52" s="72"/>
      <c r="AZ52" s="73">
        <f t="shared" si="22"/>
        <v>0</v>
      </c>
      <c r="BA52" s="89"/>
      <c r="BB52" s="88">
        <f t="shared" si="23"/>
        <v>0</v>
      </c>
      <c r="BC52" s="72"/>
      <c r="BD52" s="73">
        <f t="shared" si="24"/>
        <v>0</v>
      </c>
      <c r="BE52" s="89"/>
      <c r="BF52" s="88">
        <f t="shared" si="25"/>
        <v>0</v>
      </c>
      <c r="BG52" s="72"/>
      <c r="BH52" s="73">
        <f t="shared" si="26"/>
        <v>0</v>
      </c>
      <c r="BI52" s="89"/>
      <c r="BJ52" s="88">
        <f t="shared" si="27"/>
        <v>0</v>
      </c>
      <c r="BK52" s="72"/>
      <c r="BL52" s="73">
        <f t="shared" si="28"/>
        <v>0</v>
      </c>
      <c r="BM52" s="89"/>
      <c r="BN52" s="88">
        <f t="shared" si="29"/>
        <v>0</v>
      </c>
      <c r="BO52" s="72"/>
      <c r="BP52" s="73">
        <f t="shared" si="30"/>
        <v>0</v>
      </c>
      <c r="BQ52" s="89"/>
      <c r="BR52" s="88">
        <f t="shared" si="31"/>
        <v>0</v>
      </c>
      <c r="BS52" s="72"/>
      <c r="BT52" s="73">
        <f t="shared" si="32"/>
        <v>0</v>
      </c>
      <c r="BU52" s="89"/>
      <c r="BV52" s="88">
        <f t="shared" si="33"/>
        <v>0</v>
      </c>
      <c r="BW52" s="72"/>
      <c r="BX52" s="73">
        <f t="shared" si="34"/>
        <v>0</v>
      </c>
      <c r="BY52" s="89"/>
      <c r="BZ52" s="88">
        <f t="shared" si="35"/>
        <v>0</v>
      </c>
      <c r="CA52" s="72"/>
      <c r="CB52" s="73">
        <f t="shared" si="36"/>
        <v>0</v>
      </c>
      <c r="CC52" s="89"/>
      <c r="CD52" s="88">
        <f t="shared" si="37"/>
        <v>0</v>
      </c>
      <c r="CE52" s="72"/>
      <c r="CF52" s="73">
        <f t="shared" si="38"/>
        <v>0</v>
      </c>
      <c r="CG52" s="89"/>
      <c r="CH52" s="88">
        <f t="shared" si="39"/>
        <v>0</v>
      </c>
      <c r="CI52" s="72"/>
      <c r="CJ52" s="73">
        <f t="shared" si="40"/>
        <v>0</v>
      </c>
      <c r="CK52" s="89"/>
      <c r="CL52" s="88">
        <f t="shared" si="41"/>
        <v>0</v>
      </c>
    </row>
    <row r="53" spans="1:90" ht="36" hidden="1" x14ac:dyDescent="0.2">
      <c r="A53" s="20" t="s">
        <v>1180</v>
      </c>
      <c r="B53" s="15" t="s">
        <v>1108</v>
      </c>
      <c r="C53" s="16" t="s">
        <v>1807</v>
      </c>
      <c r="D53" s="76" t="s">
        <v>1568</v>
      </c>
      <c r="E53" s="75" t="s">
        <v>2775</v>
      </c>
      <c r="F53" s="17" t="s">
        <v>396</v>
      </c>
      <c r="G53" s="18">
        <v>0.1</v>
      </c>
      <c r="H53" s="170">
        <v>521.4</v>
      </c>
      <c r="I53" s="140">
        <f t="shared" si="0"/>
        <v>0</v>
      </c>
      <c r="J53" s="141">
        <f t="shared" si="1"/>
        <v>0</v>
      </c>
      <c r="K53" s="72"/>
      <c r="L53" s="73">
        <f t="shared" si="2"/>
        <v>0</v>
      </c>
      <c r="M53" s="89"/>
      <c r="N53" s="88">
        <f t="shared" si="3"/>
        <v>0</v>
      </c>
      <c r="O53" s="72"/>
      <c r="P53" s="73">
        <f t="shared" si="4"/>
        <v>0</v>
      </c>
      <c r="Q53" s="89"/>
      <c r="R53" s="88">
        <f t="shared" si="5"/>
        <v>0</v>
      </c>
      <c r="S53" s="72"/>
      <c r="T53" s="73">
        <f t="shared" si="6"/>
        <v>0</v>
      </c>
      <c r="U53" s="89"/>
      <c r="V53" s="88">
        <f t="shared" si="7"/>
        <v>0</v>
      </c>
      <c r="W53" s="72"/>
      <c r="X53" s="73">
        <f t="shared" si="8"/>
        <v>0</v>
      </c>
      <c r="Y53" s="89"/>
      <c r="Z53" s="88">
        <f t="shared" si="9"/>
        <v>0</v>
      </c>
      <c r="AA53" s="72"/>
      <c r="AB53" s="73">
        <f t="shared" si="10"/>
        <v>0</v>
      </c>
      <c r="AC53" s="89"/>
      <c r="AD53" s="88">
        <f t="shared" si="11"/>
        <v>0</v>
      </c>
      <c r="AE53" s="72"/>
      <c r="AF53" s="73">
        <f t="shared" si="12"/>
        <v>0</v>
      </c>
      <c r="AG53" s="89"/>
      <c r="AH53" s="88">
        <f t="shared" si="13"/>
        <v>0</v>
      </c>
      <c r="AI53" s="72"/>
      <c r="AJ53" s="73">
        <f t="shared" si="14"/>
        <v>0</v>
      </c>
      <c r="AK53" s="89"/>
      <c r="AL53" s="88">
        <f t="shared" si="15"/>
        <v>0</v>
      </c>
      <c r="AM53" s="72"/>
      <c r="AN53" s="73">
        <f t="shared" si="16"/>
        <v>0</v>
      </c>
      <c r="AO53" s="89"/>
      <c r="AP53" s="88">
        <f t="shared" si="17"/>
        <v>0</v>
      </c>
      <c r="AQ53" s="72"/>
      <c r="AR53" s="73">
        <f t="shared" si="18"/>
        <v>0</v>
      </c>
      <c r="AS53" s="89"/>
      <c r="AT53" s="88">
        <f t="shared" si="19"/>
        <v>0</v>
      </c>
      <c r="AU53" s="72"/>
      <c r="AV53" s="73">
        <f t="shared" si="20"/>
        <v>0</v>
      </c>
      <c r="AW53" s="89"/>
      <c r="AX53" s="88">
        <f t="shared" si="21"/>
        <v>0</v>
      </c>
      <c r="AY53" s="72"/>
      <c r="AZ53" s="73">
        <f t="shared" si="22"/>
        <v>0</v>
      </c>
      <c r="BA53" s="89"/>
      <c r="BB53" s="88">
        <f t="shared" si="23"/>
        <v>0</v>
      </c>
      <c r="BC53" s="72"/>
      <c r="BD53" s="73">
        <f t="shared" si="24"/>
        <v>0</v>
      </c>
      <c r="BE53" s="89"/>
      <c r="BF53" s="88">
        <f t="shared" si="25"/>
        <v>0</v>
      </c>
      <c r="BG53" s="72"/>
      <c r="BH53" s="73">
        <f t="shared" si="26"/>
        <v>0</v>
      </c>
      <c r="BI53" s="89"/>
      <c r="BJ53" s="88">
        <f t="shared" si="27"/>
        <v>0</v>
      </c>
      <c r="BK53" s="72"/>
      <c r="BL53" s="73">
        <f t="shared" si="28"/>
        <v>0</v>
      </c>
      <c r="BM53" s="89"/>
      <c r="BN53" s="88">
        <f t="shared" si="29"/>
        <v>0</v>
      </c>
      <c r="BO53" s="72"/>
      <c r="BP53" s="73">
        <f t="shared" si="30"/>
        <v>0</v>
      </c>
      <c r="BQ53" s="89"/>
      <c r="BR53" s="88">
        <f t="shared" si="31"/>
        <v>0</v>
      </c>
      <c r="BS53" s="72"/>
      <c r="BT53" s="73">
        <f t="shared" si="32"/>
        <v>0</v>
      </c>
      <c r="BU53" s="89"/>
      <c r="BV53" s="88">
        <f t="shared" si="33"/>
        <v>0</v>
      </c>
      <c r="BW53" s="72"/>
      <c r="BX53" s="73">
        <f t="shared" si="34"/>
        <v>0</v>
      </c>
      <c r="BY53" s="89"/>
      <c r="BZ53" s="88">
        <f t="shared" si="35"/>
        <v>0</v>
      </c>
      <c r="CA53" s="72"/>
      <c r="CB53" s="73">
        <f t="shared" si="36"/>
        <v>0</v>
      </c>
      <c r="CC53" s="89"/>
      <c r="CD53" s="88">
        <f t="shared" si="37"/>
        <v>0</v>
      </c>
      <c r="CE53" s="72"/>
      <c r="CF53" s="73">
        <f t="shared" si="38"/>
        <v>0</v>
      </c>
      <c r="CG53" s="89"/>
      <c r="CH53" s="88">
        <f t="shared" si="39"/>
        <v>0</v>
      </c>
      <c r="CI53" s="72"/>
      <c r="CJ53" s="73">
        <f t="shared" si="40"/>
        <v>0</v>
      </c>
      <c r="CK53" s="89"/>
      <c r="CL53" s="88">
        <f t="shared" si="41"/>
        <v>0</v>
      </c>
    </row>
    <row r="54" spans="1:90" hidden="1" x14ac:dyDescent="0.2">
      <c r="A54" s="14" t="s">
        <v>523</v>
      </c>
      <c r="B54" s="21" t="s">
        <v>698</v>
      </c>
      <c r="C54" s="16" t="s">
        <v>2813</v>
      </c>
      <c r="D54" s="76" t="s">
        <v>1568</v>
      </c>
      <c r="E54" s="75" t="s">
        <v>2844</v>
      </c>
      <c r="F54" s="17" t="s">
        <v>396</v>
      </c>
      <c r="G54" s="18">
        <v>0.1</v>
      </c>
      <c r="H54" s="170">
        <v>595.32000000000005</v>
      </c>
      <c r="I54" s="140">
        <f t="shared" si="0"/>
        <v>0</v>
      </c>
      <c r="J54" s="141">
        <f t="shared" si="1"/>
        <v>0</v>
      </c>
      <c r="K54" s="72"/>
      <c r="L54" s="73">
        <f t="shared" si="2"/>
        <v>0</v>
      </c>
      <c r="M54" s="89"/>
      <c r="N54" s="88">
        <f t="shared" si="3"/>
        <v>0</v>
      </c>
      <c r="O54" s="72"/>
      <c r="P54" s="73">
        <f t="shared" si="4"/>
        <v>0</v>
      </c>
      <c r="Q54" s="89"/>
      <c r="R54" s="88">
        <f t="shared" si="5"/>
        <v>0</v>
      </c>
      <c r="S54" s="72"/>
      <c r="T54" s="73">
        <f t="shared" si="6"/>
        <v>0</v>
      </c>
      <c r="U54" s="89"/>
      <c r="V54" s="88">
        <f t="shared" si="7"/>
        <v>0</v>
      </c>
      <c r="W54" s="72"/>
      <c r="X54" s="73">
        <f t="shared" si="8"/>
        <v>0</v>
      </c>
      <c r="Y54" s="89"/>
      <c r="Z54" s="88">
        <f t="shared" si="9"/>
        <v>0</v>
      </c>
      <c r="AA54" s="72"/>
      <c r="AB54" s="73">
        <f t="shared" si="10"/>
        <v>0</v>
      </c>
      <c r="AC54" s="89"/>
      <c r="AD54" s="88">
        <f t="shared" si="11"/>
        <v>0</v>
      </c>
      <c r="AE54" s="72"/>
      <c r="AF54" s="73">
        <f t="shared" si="12"/>
        <v>0</v>
      </c>
      <c r="AG54" s="89"/>
      <c r="AH54" s="88">
        <f t="shared" si="13"/>
        <v>0</v>
      </c>
      <c r="AI54" s="72"/>
      <c r="AJ54" s="73">
        <f t="shared" si="14"/>
        <v>0</v>
      </c>
      <c r="AK54" s="89"/>
      <c r="AL54" s="88">
        <f t="shared" si="15"/>
        <v>0</v>
      </c>
      <c r="AM54" s="72"/>
      <c r="AN54" s="73">
        <f t="shared" si="16"/>
        <v>0</v>
      </c>
      <c r="AO54" s="89"/>
      <c r="AP54" s="88">
        <f t="shared" si="17"/>
        <v>0</v>
      </c>
      <c r="AQ54" s="72"/>
      <c r="AR54" s="73">
        <f t="shared" si="18"/>
        <v>0</v>
      </c>
      <c r="AS54" s="89"/>
      <c r="AT54" s="88">
        <f t="shared" si="19"/>
        <v>0</v>
      </c>
      <c r="AU54" s="72"/>
      <c r="AV54" s="73">
        <f t="shared" si="20"/>
        <v>0</v>
      </c>
      <c r="AW54" s="89"/>
      <c r="AX54" s="88">
        <f t="shared" si="21"/>
        <v>0</v>
      </c>
      <c r="AY54" s="72"/>
      <c r="AZ54" s="73">
        <f t="shared" si="22"/>
        <v>0</v>
      </c>
      <c r="BA54" s="89"/>
      <c r="BB54" s="88">
        <f t="shared" si="23"/>
        <v>0</v>
      </c>
      <c r="BC54" s="72"/>
      <c r="BD54" s="73">
        <f t="shared" si="24"/>
        <v>0</v>
      </c>
      <c r="BE54" s="89"/>
      <c r="BF54" s="88">
        <f t="shared" si="25"/>
        <v>0</v>
      </c>
      <c r="BG54" s="72"/>
      <c r="BH54" s="73">
        <f t="shared" si="26"/>
        <v>0</v>
      </c>
      <c r="BI54" s="89"/>
      <c r="BJ54" s="88">
        <f t="shared" si="27"/>
        <v>0</v>
      </c>
      <c r="BK54" s="72"/>
      <c r="BL54" s="73">
        <f t="shared" si="28"/>
        <v>0</v>
      </c>
      <c r="BM54" s="89"/>
      <c r="BN54" s="88">
        <f t="shared" si="29"/>
        <v>0</v>
      </c>
      <c r="BO54" s="72"/>
      <c r="BP54" s="73">
        <f t="shared" si="30"/>
        <v>0</v>
      </c>
      <c r="BQ54" s="89"/>
      <c r="BR54" s="88">
        <f t="shared" si="31"/>
        <v>0</v>
      </c>
      <c r="BS54" s="72"/>
      <c r="BT54" s="73">
        <f t="shared" si="32"/>
        <v>0</v>
      </c>
      <c r="BU54" s="89"/>
      <c r="BV54" s="88">
        <f t="shared" si="33"/>
        <v>0</v>
      </c>
      <c r="BW54" s="72"/>
      <c r="BX54" s="73">
        <f t="shared" si="34"/>
        <v>0</v>
      </c>
      <c r="BY54" s="89"/>
      <c r="BZ54" s="88">
        <f t="shared" si="35"/>
        <v>0</v>
      </c>
      <c r="CA54" s="72"/>
      <c r="CB54" s="73">
        <f t="shared" si="36"/>
        <v>0</v>
      </c>
      <c r="CC54" s="89"/>
      <c r="CD54" s="88">
        <f t="shared" si="37"/>
        <v>0</v>
      </c>
      <c r="CE54" s="72"/>
      <c r="CF54" s="73">
        <f t="shared" si="38"/>
        <v>0</v>
      </c>
      <c r="CG54" s="89"/>
      <c r="CH54" s="88">
        <f t="shared" si="39"/>
        <v>0</v>
      </c>
      <c r="CI54" s="72"/>
      <c r="CJ54" s="73">
        <f t="shared" si="40"/>
        <v>0</v>
      </c>
      <c r="CK54" s="89"/>
      <c r="CL54" s="88">
        <f t="shared" si="41"/>
        <v>0</v>
      </c>
    </row>
    <row r="55" spans="1:90" ht="24" hidden="1" x14ac:dyDescent="0.2">
      <c r="A55" s="14" t="s">
        <v>1105</v>
      </c>
      <c r="B55" s="21" t="s">
        <v>1188</v>
      </c>
      <c r="C55" s="16" t="s">
        <v>2814</v>
      </c>
      <c r="D55" s="76" t="s">
        <v>1568</v>
      </c>
      <c r="E55" s="75" t="s">
        <v>2845</v>
      </c>
      <c r="F55" s="17" t="s">
        <v>396</v>
      </c>
      <c r="G55" s="18">
        <v>0.1</v>
      </c>
      <c r="H55" s="170">
        <v>592.67999999999995</v>
      </c>
      <c r="I55" s="140">
        <f t="shared" si="0"/>
        <v>0</v>
      </c>
      <c r="J55" s="141">
        <f t="shared" si="1"/>
        <v>0</v>
      </c>
      <c r="K55" s="72"/>
      <c r="L55" s="73">
        <f t="shared" si="2"/>
        <v>0</v>
      </c>
      <c r="M55" s="89"/>
      <c r="N55" s="88">
        <f t="shared" si="3"/>
        <v>0</v>
      </c>
      <c r="O55" s="72"/>
      <c r="P55" s="73">
        <f t="shared" si="4"/>
        <v>0</v>
      </c>
      <c r="Q55" s="89"/>
      <c r="R55" s="88">
        <f t="shared" si="5"/>
        <v>0</v>
      </c>
      <c r="S55" s="72"/>
      <c r="T55" s="73">
        <f t="shared" si="6"/>
        <v>0</v>
      </c>
      <c r="U55" s="89"/>
      <c r="V55" s="88">
        <f t="shared" si="7"/>
        <v>0</v>
      </c>
      <c r="W55" s="72"/>
      <c r="X55" s="73">
        <f t="shared" si="8"/>
        <v>0</v>
      </c>
      <c r="Y55" s="89"/>
      <c r="Z55" s="88">
        <f t="shared" si="9"/>
        <v>0</v>
      </c>
      <c r="AA55" s="72"/>
      <c r="AB55" s="73">
        <f t="shared" si="10"/>
        <v>0</v>
      </c>
      <c r="AC55" s="89"/>
      <c r="AD55" s="88">
        <f t="shared" si="11"/>
        <v>0</v>
      </c>
      <c r="AE55" s="72"/>
      <c r="AF55" s="73">
        <f t="shared" si="12"/>
        <v>0</v>
      </c>
      <c r="AG55" s="89"/>
      <c r="AH55" s="88">
        <f t="shared" si="13"/>
        <v>0</v>
      </c>
      <c r="AI55" s="72"/>
      <c r="AJ55" s="73">
        <f t="shared" si="14"/>
        <v>0</v>
      </c>
      <c r="AK55" s="89"/>
      <c r="AL55" s="88">
        <f t="shared" si="15"/>
        <v>0</v>
      </c>
      <c r="AM55" s="72"/>
      <c r="AN55" s="73">
        <f t="shared" si="16"/>
        <v>0</v>
      </c>
      <c r="AO55" s="89"/>
      <c r="AP55" s="88">
        <f t="shared" si="17"/>
        <v>0</v>
      </c>
      <c r="AQ55" s="72"/>
      <c r="AR55" s="73">
        <f t="shared" si="18"/>
        <v>0</v>
      </c>
      <c r="AS55" s="89"/>
      <c r="AT55" s="88">
        <f t="shared" si="19"/>
        <v>0</v>
      </c>
      <c r="AU55" s="72"/>
      <c r="AV55" s="73">
        <f t="shared" si="20"/>
        <v>0</v>
      </c>
      <c r="AW55" s="89"/>
      <c r="AX55" s="88">
        <f t="shared" si="21"/>
        <v>0</v>
      </c>
      <c r="AY55" s="72"/>
      <c r="AZ55" s="73">
        <f t="shared" si="22"/>
        <v>0</v>
      </c>
      <c r="BA55" s="89"/>
      <c r="BB55" s="88">
        <f t="shared" si="23"/>
        <v>0</v>
      </c>
      <c r="BC55" s="72"/>
      <c r="BD55" s="73">
        <f t="shared" si="24"/>
        <v>0</v>
      </c>
      <c r="BE55" s="89"/>
      <c r="BF55" s="88">
        <f t="shared" si="25"/>
        <v>0</v>
      </c>
      <c r="BG55" s="72"/>
      <c r="BH55" s="73">
        <f t="shared" si="26"/>
        <v>0</v>
      </c>
      <c r="BI55" s="89"/>
      <c r="BJ55" s="88">
        <f t="shared" si="27"/>
        <v>0</v>
      </c>
      <c r="BK55" s="72"/>
      <c r="BL55" s="73">
        <f t="shared" si="28"/>
        <v>0</v>
      </c>
      <c r="BM55" s="89"/>
      <c r="BN55" s="88">
        <f t="shared" si="29"/>
        <v>0</v>
      </c>
      <c r="BO55" s="72"/>
      <c r="BP55" s="73">
        <f t="shared" si="30"/>
        <v>0</v>
      </c>
      <c r="BQ55" s="89"/>
      <c r="BR55" s="88">
        <f t="shared" si="31"/>
        <v>0</v>
      </c>
      <c r="BS55" s="72"/>
      <c r="BT55" s="73">
        <f t="shared" si="32"/>
        <v>0</v>
      </c>
      <c r="BU55" s="89"/>
      <c r="BV55" s="88">
        <f t="shared" si="33"/>
        <v>0</v>
      </c>
      <c r="BW55" s="72"/>
      <c r="BX55" s="73">
        <f t="shared" si="34"/>
        <v>0</v>
      </c>
      <c r="BY55" s="89"/>
      <c r="BZ55" s="88">
        <f t="shared" si="35"/>
        <v>0</v>
      </c>
      <c r="CA55" s="72"/>
      <c r="CB55" s="73">
        <f t="shared" si="36"/>
        <v>0</v>
      </c>
      <c r="CC55" s="89"/>
      <c r="CD55" s="88">
        <f t="shared" si="37"/>
        <v>0</v>
      </c>
      <c r="CE55" s="72"/>
      <c r="CF55" s="73">
        <f t="shared" si="38"/>
        <v>0</v>
      </c>
      <c r="CG55" s="89"/>
      <c r="CH55" s="88">
        <f t="shared" si="39"/>
        <v>0</v>
      </c>
      <c r="CI55" s="72"/>
      <c r="CJ55" s="73">
        <f t="shared" si="40"/>
        <v>0</v>
      </c>
      <c r="CK55" s="89"/>
      <c r="CL55" s="88">
        <f t="shared" si="41"/>
        <v>0</v>
      </c>
    </row>
    <row r="56" spans="1:90" ht="24" hidden="1" x14ac:dyDescent="0.2">
      <c r="A56" s="14" t="s">
        <v>1106</v>
      </c>
      <c r="B56" s="21" t="s">
        <v>1188</v>
      </c>
      <c r="C56" s="16" t="s">
        <v>2815</v>
      </c>
      <c r="D56" s="76" t="s">
        <v>1568</v>
      </c>
      <c r="E56" s="75" t="s">
        <v>2846</v>
      </c>
      <c r="F56" s="17" t="s">
        <v>396</v>
      </c>
      <c r="G56" s="18">
        <v>0.1</v>
      </c>
      <c r="H56" s="170">
        <v>592.67999999999995</v>
      </c>
      <c r="I56" s="140">
        <f t="shared" si="0"/>
        <v>0</v>
      </c>
      <c r="J56" s="141">
        <f t="shared" si="1"/>
        <v>0</v>
      </c>
      <c r="K56" s="72"/>
      <c r="L56" s="73">
        <f t="shared" si="2"/>
        <v>0</v>
      </c>
      <c r="M56" s="89"/>
      <c r="N56" s="88">
        <f t="shared" si="3"/>
        <v>0</v>
      </c>
      <c r="O56" s="72"/>
      <c r="P56" s="73">
        <f t="shared" si="4"/>
        <v>0</v>
      </c>
      <c r="Q56" s="89"/>
      <c r="R56" s="88">
        <f t="shared" si="5"/>
        <v>0</v>
      </c>
      <c r="S56" s="72"/>
      <c r="T56" s="73">
        <f t="shared" si="6"/>
        <v>0</v>
      </c>
      <c r="U56" s="89"/>
      <c r="V56" s="88">
        <f t="shared" si="7"/>
        <v>0</v>
      </c>
      <c r="W56" s="72"/>
      <c r="X56" s="73">
        <f t="shared" si="8"/>
        <v>0</v>
      </c>
      <c r="Y56" s="89"/>
      <c r="Z56" s="88">
        <f t="shared" si="9"/>
        <v>0</v>
      </c>
      <c r="AA56" s="72"/>
      <c r="AB56" s="73">
        <f t="shared" si="10"/>
        <v>0</v>
      </c>
      <c r="AC56" s="89"/>
      <c r="AD56" s="88">
        <f t="shared" si="11"/>
        <v>0</v>
      </c>
      <c r="AE56" s="72"/>
      <c r="AF56" s="73">
        <f t="shared" si="12"/>
        <v>0</v>
      </c>
      <c r="AG56" s="89"/>
      <c r="AH56" s="88">
        <f t="shared" si="13"/>
        <v>0</v>
      </c>
      <c r="AI56" s="72"/>
      <c r="AJ56" s="73">
        <f t="shared" si="14"/>
        <v>0</v>
      </c>
      <c r="AK56" s="89"/>
      <c r="AL56" s="88">
        <f t="shared" si="15"/>
        <v>0</v>
      </c>
      <c r="AM56" s="72"/>
      <c r="AN56" s="73">
        <f t="shared" si="16"/>
        <v>0</v>
      </c>
      <c r="AO56" s="89"/>
      <c r="AP56" s="88">
        <f t="shared" si="17"/>
        <v>0</v>
      </c>
      <c r="AQ56" s="72"/>
      <c r="AR56" s="73">
        <f t="shared" si="18"/>
        <v>0</v>
      </c>
      <c r="AS56" s="89"/>
      <c r="AT56" s="88">
        <f t="shared" si="19"/>
        <v>0</v>
      </c>
      <c r="AU56" s="72"/>
      <c r="AV56" s="73">
        <f t="shared" si="20"/>
        <v>0</v>
      </c>
      <c r="AW56" s="89"/>
      <c r="AX56" s="88">
        <f t="shared" si="21"/>
        <v>0</v>
      </c>
      <c r="AY56" s="72"/>
      <c r="AZ56" s="73">
        <f t="shared" si="22"/>
        <v>0</v>
      </c>
      <c r="BA56" s="89"/>
      <c r="BB56" s="88">
        <f t="shared" si="23"/>
        <v>0</v>
      </c>
      <c r="BC56" s="72"/>
      <c r="BD56" s="73">
        <f t="shared" si="24"/>
        <v>0</v>
      </c>
      <c r="BE56" s="89"/>
      <c r="BF56" s="88">
        <f t="shared" si="25"/>
        <v>0</v>
      </c>
      <c r="BG56" s="72"/>
      <c r="BH56" s="73">
        <f t="shared" si="26"/>
        <v>0</v>
      </c>
      <c r="BI56" s="89"/>
      <c r="BJ56" s="88">
        <f t="shared" si="27"/>
        <v>0</v>
      </c>
      <c r="BK56" s="72"/>
      <c r="BL56" s="73">
        <f t="shared" si="28"/>
        <v>0</v>
      </c>
      <c r="BM56" s="89"/>
      <c r="BN56" s="88">
        <f t="shared" si="29"/>
        <v>0</v>
      </c>
      <c r="BO56" s="72"/>
      <c r="BP56" s="73">
        <f t="shared" si="30"/>
        <v>0</v>
      </c>
      <c r="BQ56" s="89"/>
      <c r="BR56" s="88">
        <f t="shared" si="31"/>
        <v>0</v>
      </c>
      <c r="BS56" s="72"/>
      <c r="BT56" s="73">
        <f t="shared" si="32"/>
        <v>0</v>
      </c>
      <c r="BU56" s="89"/>
      <c r="BV56" s="88">
        <f t="shared" si="33"/>
        <v>0</v>
      </c>
      <c r="BW56" s="72"/>
      <c r="BX56" s="73">
        <f t="shared" si="34"/>
        <v>0</v>
      </c>
      <c r="BY56" s="89"/>
      <c r="BZ56" s="88">
        <f t="shared" si="35"/>
        <v>0</v>
      </c>
      <c r="CA56" s="72"/>
      <c r="CB56" s="73">
        <f t="shared" si="36"/>
        <v>0</v>
      </c>
      <c r="CC56" s="89"/>
      <c r="CD56" s="88">
        <f t="shared" si="37"/>
        <v>0</v>
      </c>
      <c r="CE56" s="72"/>
      <c r="CF56" s="73">
        <f t="shared" si="38"/>
        <v>0</v>
      </c>
      <c r="CG56" s="89"/>
      <c r="CH56" s="88">
        <f t="shared" si="39"/>
        <v>0</v>
      </c>
      <c r="CI56" s="72"/>
      <c r="CJ56" s="73">
        <f t="shared" si="40"/>
        <v>0</v>
      </c>
      <c r="CK56" s="89"/>
      <c r="CL56" s="88">
        <f t="shared" si="41"/>
        <v>0</v>
      </c>
    </row>
    <row r="57" spans="1:90" ht="12" hidden="1" customHeight="1" x14ac:dyDescent="0.2">
      <c r="A57" s="184">
        <v>109</v>
      </c>
      <c r="B57" s="185"/>
      <c r="C57" s="186" t="s">
        <v>250</v>
      </c>
      <c r="D57" s="188"/>
      <c r="E57" s="193"/>
      <c r="F57" s="192"/>
      <c r="G57" s="192"/>
      <c r="H57" s="170"/>
      <c r="I57" s="140">
        <f t="shared" si="0"/>
        <v>0</v>
      </c>
      <c r="J57" s="141">
        <f t="shared" si="1"/>
        <v>0</v>
      </c>
      <c r="K57" s="72"/>
      <c r="L57" s="73">
        <f t="shared" si="2"/>
        <v>0</v>
      </c>
      <c r="M57" s="89"/>
      <c r="N57" s="88">
        <f t="shared" si="3"/>
        <v>0</v>
      </c>
      <c r="O57" s="72"/>
      <c r="P57" s="73">
        <f t="shared" si="4"/>
        <v>0</v>
      </c>
      <c r="Q57" s="89"/>
      <c r="R57" s="88">
        <f t="shared" si="5"/>
        <v>0</v>
      </c>
      <c r="S57" s="72"/>
      <c r="T57" s="73">
        <f t="shared" si="6"/>
        <v>0</v>
      </c>
      <c r="U57" s="89"/>
      <c r="V57" s="88">
        <f t="shared" si="7"/>
        <v>0</v>
      </c>
      <c r="W57" s="72"/>
      <c r="X57" s="73">
        <f t="shared" si="8"/>
        <v>0</v>
      </c>
      <c r="Y57" s="89"/>
      <c r="Z57" s="88">
        <f t="shared" si="9"/>
        <v>0</v>
      </c>
      <c r="AA57" s="72"/>
      <c r="AB57" s="73">
        <f t="shared" si="10"/>
        <v>0</v>
      </c>
      <c r="AC57" s="89"/>
      <c r="AD57" s="88">
        <f t="shared" si="11"/>
        <v>0</v>
      </c>
      <c r="AE57" s="72"/>
      <c r="AF57" s="73">
        <f t="shared" si="12"/>
        <v>0</v>
      </c>
      <c r="AG57" s="89"/>
      <c r="AH57" s="88">
        <f t="shared" si="13"/>
        <v>0</v>
      </c>
      <c r="AI57" s="72"/>
      <c r="AJ57" s="73">
        <f t="shared" si="14"/>
        <v>0</v>
      </c>
      <c r="AK57" s="89"/>
      <c r="AL57" s="88">
        <f t="shared" si="15"/>
        <v>0</v>
      </c>
      <c r="AM57" s="72"/>
      <c r="AN57" s="73">
        <f t="shared" si="16"/>
        <v>0</v>
      </c>
      <c r="AO57" s="89"/>
      <c r="AP57" s="88">
        <f t="shared" si="17"/>
        <v>0</v>
      </c>
      <c r="AQ57" s="72"/>
      <c r="AR57" s="73">
        <f t="shared" si="18"/>
        <v>0</v>
      </c>
      <c r="AS57" s="89"/>
      <c r="AT57" s="88">
        <f t="shared" si="19"/>
        <v>0</v>
      </c>
      <c r="AU57" s="72"/>
      <c r="AV57" s="73">
        <f t="shared" si="20"/>
        <v>0</v>
      </c>
      <c r="AW57" s="89"/>
      <c r="AX57" s="88">
        <f t="shared" si="21"/>
        <v>0</v>
      </c>
      <c r="AY57" s="72"/>
      <c r="AZ57" s="73">
        <f t="shared" si="22"/>
        <v>0</v>
      </c>
      <c r="BA57" s="89"/>
      <c r="BB57" s="88">
        <f t="shared" si="23"/>
        <v>0</v>
      </c>
      <c r="BC57" s="72"/>
      <c r="BD57" s="73">
        <f t="shared" si="24"/>
        <v>0</v>
      </c>
      <c r="BE57" s="89"/>
      <c r="BF57" s="88">
        <f t="shared" si="25"/>
        <v>0</v>
      </c>
      <c r="BG57" s="72"/>
      <c r="BH57" s="73">
        <f t="shared" si="26"/>
        <v>0</v>
      </c>
      <c r="BI57" s="89"/>
      <c r="BJ57" s="88">
        <f t="shared" si="27"/>
        <v>0</v>
      </c>
      <c r="BK57" s="72"/>
      <c r="BL57" s="73">
        <f t="shared" si="28"/>
        <v>0</v>
      </c>
      <c r="BM57" s="89"/>
      <c r="BN57" s="88">
        <f t="shared" si="29"/>
        <v>0</v>
      </c>
      <c r="BO57" s="72"/>
      <c r="BP57" s="73">
        <f t="shared" si="30"/>
        <v>0</v>
      </c>
      <c r="BQ57" s="89"/>
      <c r="BR57" s="88">
        <f t="shared" si="31"/>
        <v>0</v>
      </c>
      <c r="BS57" s="72"/>
      <c r="BT57" s="73">
        <f t="shared" si="32"/>
        <v>0</v>
      </c>
      <c r="BU57" s="89"/>
      <c r="BV57" s="88">
        <f t="shared" si="33"/>
        <v>0</v>
      </c>
      <c r="BW57" s="72"/>
      <c r="BX57" s="73">
        <f t="shared" si="34"/>
        <v>0</v>
      </c>
      <c r="BY57" s="89"/>
      <c r="BZ57" s="88">
        <f t="shared" si="35"/>
        <v>0</v>
      </c>
      <c r="CA57" s="72"/>
      <c r="CB57" s="73">
        <f t="shared" si="36"/>
        <v>0</v>
      </c>
      <c r="CC57" s="89"/>
      <c r="CD57" s="88">
        <f t="shared" si="37"/>
        <v>0</v>
      </c>
      <c r="CE57" s="72"/>
      <c r="CF57" s="73">
        <f t="shared" si="38"/>
        <v>0</v>
      </c>
      <c r="CG57" s="89"/>
      <c r="CH57" s="88">
        <f t="shared" si="39"/>
        <v>0</v>
      </c>
      <c r="CI57" s="72"/>
      <c r="CJ57" s="73">
        <f t="shared" si="40"/>
        <v>0</v>
      </c>
      <c r="CK57" s="89"/>
      <c r="CL57" s="88">
        <f t="shared" si="41"/>
        <v>0</v>
      </c>
    </row>
    <row r="58" spans="1:90" ht="24" hidden="1" x14ac:dyDescent="0.2">
      <c r="A58" s="14" t="s">
        <v>976</v>
      </c>
      <c r="B58" s="21" t="s">
        <v>1042</v>
      </c>
      <c r="C58" s="16" t="s">
        <v>1808</v>
      </c>
      <c r="D58" s="76" t="s">
        <v>1568</v>
      </c>
      <c r="E58" s="75" t="s">
        <v>2787</v>
      </c>
      <c r="F58" s="17" t="s">
        <v>396</v>
      </c>
      <c r="G58" s="18">
        <v>0.1</v>
      </c>
      <c r="H58" s="170">
        <v>1122</v>
      </c>
      <c r="I58" s="140">
        <f t="shared" si="0"/>
        <v>0</v>
      </c>
      <c r="J58" s="141">
        <f t="shared" si="1"/>
        <v>0</v>
      </c>
      <c r="K58" s="72"/>
      <c r="L58" s="73">
        <f t="shared" si="2"/>
        <v>0</v>
      </c>
      <c r="M58" s="89"/>
      <c r="N58" s="88">
        <f t="shared" si="3"/>
        <v>0</v>
      </c>
      <c r="O58" s="72"/>
      <c r="P58" s="73">
        <f t="shared" si="4"/>
        <v>0</v>
      </c>
      <c r="Q58" s="89"/>
      <c r="R58" s="88">
        <f t="shared" si="5"/>
        <v>0</v>
      </c>
      <c r="S58" s="72"/>
      <c r="T58" s="73">
        <f t="shared" si="6"/>
        <v>0</v>
      </c>
      <c r="U58" s="89"/>
      <c r="V58" s="88">
        <f t="shared" si="7"/>
        <v>0</v>
      </c>
      <c r="W58" s="72"/>
      <c r="X58" s="73">
        <f t="shared" si="8"/>
        <v>0</v>
      </c>
      <c r="Y58" s="89"/>
      <c r="Z58" s="88">
        <f t="shared" si="9"/>
        <v>0</v>
      </c>
      <c r="AA58" s="72"/>
      <c r="AB58" s="73">
        <f t="shared" si="10"/>
        <v>0</v>
      </c>
      <c r="AC58" s="89"/>
      <c r="AD58" s="88">
        <f t="shared" si="11"/>
        <v>0</v>
      </c>
      <c r="AE58" s="72"/>
      <c r="AF58" s="73">
        <f t="shared" si="12"/>
        <v>0</v>
      </c>
      <c r="AG58" s="89"/>
      <c r="AH58" s="88">
        <f t="shared" si="13"/>
        <v>0</v>
      </c>
      <c r="AI58" s="72"/>
      <c r="AJ58" s="73">
        <f t="shared" si="14"/>
        <v>0</v>
      </c>
      <c r="AK58" s="89"/>
      <c r="AL58" s="88">
        <f t="shared" si="15"/>
        <v>0</v>
      </c>
      <c r="AM58" s="72"/>
      <c r="AN58" s="73">
        <f t="shared" si="16"/>
        <v>0</v>
      </c>
      <c r="AO58" s="89"/>
      <c r="AP58" s="88">
        <f t="shared" si="17"/>
        <v>0</v>
      </c>
      <c r="AQ58" s="72"/>
      <c r="AR58" s="73">
        <f t="shared" si="18"/>
        <v>0</v>
      </c>
      <c r="AS58" s="89"/>
      <c r="AT58" s="88">
        <f t="shared" si="19"/>
        <v>0</v>
      </c>
      <c r="AU58" s="72"/>
      <c r="AV58" s="73">
        <f t="shared" si="20"/>
        <v>0</v>
      </c>
      <c r="AW58" s="89"/>
      <c r="AX58" s="88">
        <f t="shared" si="21"/>
        <v>0</v>
      </c>
      <c r="AY58" s="72"/>
      <c r="AZ58" s="73">
        <f t="shared" si="22"/>
        <v>0</v>
      </c>
      <c r="BA58" s="89"/>
      <c r="BB58" s="88">
        <f t="shared" si="23"/>
        <v>0</v>
      </c>
      <c r="BC58" s="72"/>
      <c r="BD58" s="73">
        <f t="shared" si="24"/>
        <v>0</v>
      </c>
      <c r="BE58" s="89"/>
      <c r="BF58" s="88">
        <f t="shared" si="25"/>
        <v>0</v>
      </c>
      <c r="BG58" s="72"/>
      <c r="BH58" s="73">
        <f t="shared" si="26"/>
        <v>0</v>
      </c>
      <c r="BI58" s="89"/>
      <c r="BJ58" s="88">
        <f t="shared" si="27"/>
        <v>0</v>
      </c>
      <c r="BK58" s="72"/>
      <c r="BL58" s="73">
        <f t="shared" si="28"/>
        <v>0</v>
      </c>
      <c r="BM58" s="89"/>
      <c r="BN58" s="88">
        <f t="shared" si="29"/>
        <v>0</v>
      </c>
      <c r="BO58" s="72"/>
      <c r="BP58" s="73">
        <f t="shared" si="30"/>
        <v>0</v>
      </c>
      <c r="BQ58" s="89"/>
      <c r="BR58" s="88">
        <f t="shared" si="31"/>
        <v>0</v>
      </c>
      <c r="BS58" s="72"/>
      <c r="BT58" s="73">
        <f t="shared" si="32"/>
        <v>0</v>
      </c>
      <c r="BU58" s="89"/>
      <c r="BV58" s="88">
        <f t="shared" si="33"/>
        <v>0</v>
      </c>
      <c r="BW58" s="72"/>
      <c r="BX58" s="73">
        <f t="shared" si="34"/>
        <v>0</v>
      </c>
      <c r="BY58" s="89"/>
      <c r="BZ58" s="88">
        <f t="shared" si="35"/>
        <v>0</v>
      </c>
      <c r="CA58" s="72"/>
      <c r="CB58" s="73">
        <f t="shared" si="36"/>
        <v>0</v>
      </c>
      <c r="CC58" s="89"/>
      <c r="CD58" s="88">
        <f t="shared" si="37"/>
        <v>0</v>
      </c>
      <c r="CE58" s="72"/>
      <c r="CF58" s="73">
        <f t="shared" si="38"/>
        <v>0</v>
      </c>
      <c r="CG58" s="89"/>
      <c r="CH58" s="88">
        <f t="shared" si="39"/>
        <v>0</v>
      </c>
      <c r="CI58" s="72"/>
      <c r="CJ58" s="73">
        <f t="shared" si="40"/>
        <v>0</v>
      </c>
      <c r="CK58" s="89"/>
      <c r="CL58" s="88">
        <f t="shared" si="41"/>
        <v>0</v>
      </c>
    </row>
    <row r="59" spans="1:90" ht="24" hidden="1" x14ac:dyDescent="0.2">
      <c r="A59" s="14" t="s">
        <v>977</v>
      </c>
      <c r="B59" s="21" t="s">
        <v>1042</v>
      </c>
      <c r="C59" s="16" t="s">
        <v>1809</v>
      </c>
      <c r="D59" s="76" t="s">
        <v>1568</v>
      </c>
      <c r="E59" s="75" t="s">
        <v>2788</v>
      </c>
      <c r="F59" s="17" t="s">
        <v>396</v>
      </c>
      <c r="G59" s="18">
        <v>0.1</v>
      </c>
      <c r="H59" s="170">
        <v>858</v>
      </c>
      <c r="I59" s="140">
        <f t="shared" si="0"/>
        <v>0</v>
      </c>
      <c r="J59" s="141">
        <f t="shared" si="1"/>
        <v>0</v>
      </c>
      <c r="K59" s="72"/>
      <c r="L59" s="73">
        <f t="shared" si="2"/>
        <v>0</v>
      </c>
      <c r="M59" s="89"/>
      <c r="N59" s="88">
        <f t="shared" si="3"/>
        <v>0</v>
      </c>
      <c r="O59" s="72"/>
      <c r="P59" s="73">
        <f t="shared" si="4"/>
        <v>0</v>
      </c>
      <c r="Q59" s="89"/>
      <c r="R59" s="88">
        <f t="shared" si="5"/>
        <v>0</v>
      </c>
      <c r="S59" s="72"/>
      <c r="T59" s="73">
        <f t="shared" si="6"/>
        <v>0</v>
      </c>
      <c r="U59" s="89"/>
      <c r="V59" s="88">
        <f t="shared" si="7"/>
        <v>0</v>
      </c>
      <c r="W59" s="72"/>
      <c r="X59" s="73">
        <f t="shared" si="8"/>
        <v>0</v>
      </c>
      <c r="Y59" s="89"/>
      <c r="Z59" s="88">
        <f t="shared" si="9"/>
        <v>0</v>
      </c>
      <c r="AA59" s="72"/>
      <c r="AB59" s="73">
        <f t="shared" si="10"/>
        <v>0</v>
      </c>
      <c r="AC59" s="89"/>
      <c r="AD59" s="88">
        <f t="shared" si="11"/>
        <v>0</v>
      </c>
      <c r="AE59" s="72"/>
      <c r="AF59" s="73">
        <f t="shared" si="12"/>
        <v>0</v>
      </c>
      <c r="AG59" s="89"/>
      <c r="AH59" s="88">
        <f t="shared" si="13"/>
        <v>0</v>
      </c>
      <c r="AI59" s="72"/>
      <c r="AJ59" s="73">
        <f t="shared" si="14"/>
        <v>0</v>
      </c>
      <c r="AK59" s="89"/>
      <c r="AL59" s="88">
        <f t="shared" si="15"/>
        <v>0</v>
      </c>
      <c r="AM59" s="72"/>
      <c r="AN59" s="73">
        <f t="shared" si="16"/>
        <v>0</v>
      </c>
      <c r="AO59" s="89"/>
      <c r="AP59" s="88">
        <f t="shared" si="17"/>
        <v>0</v>
      </c>
      <c r="AQ59" s="72"/>
      <c r="AR59" s="73">
        <f t="shared" si="18"/>
        <v>0</v>
      </c>
      <c r="AS59" s="89"/>
      <c r="AT59" s="88">
        <f t="shared" si="19"/>
        <v>0</v>
      </c>
      <c r="AU59" s="72"/>
      <c r="AV59" s="73">
        <f t="shared" si="20"/>
        <v>0</v>
      </c>
      <c r="AW59" s="89"/>
      <c r="AX59" s="88">
        <f t="shared" si="21"/>
        <v>0</v>
      </c>
      <c r="AY59" s="72"/>
      <c r="AZ59" s="73">
        <f t="shared" si="22"/>
        <v>0</v>
      </c>
      <c r="BA59" s="89"/>
      <c r="BB59" s="88">
        <f t="shared" si="23"/>
        <v>0</v>
      </c>
      <c r="BC59" s="72"/>
      <c r="BD59" s="73">
        <f t="shared" si="24"/>
        <v>0</v>
      </c>
      <c r="BE59" s="89"/>
      <c r="BF59" s="88">
        <f t="shared" si="25"/>
        <v>0</v>
      </c>
      <c r="BG59" s="72"/>
      <c r="BH59" s="73">
        <f t="shared" si="26"/>
        <v>0</v>
      </c>
      <c r="BI59" s="89"/>
      <c r="BJ59" s="88">
        <f t="shared" si="27"/>
        <v>0</v>
      </c>
      <c r="BK59" s="72"/>
      <c r="BL59" s="73">
        <f t="shared" si="28"/>
        <v>0</v>
      </c>
      <c r="BM59" s="89"/>
      <c r="BN59" s="88">
        <f t="shared" si="29"/>
        <v>0</v>
      </c>
      <c r="BO59" s="72"/>
      <c r="BP59" s="73">
        <f t="shared" si="30"/>
        <v>0</v>
      </c>
      <c r="BQ59" s="89"/>
      <c r="BR59" s="88">
        <f t="shared" si="31"/>
        <v>0</v>
      </c>
      <c r="BS59" s="72"/>
      <c r="BT59" s="73">
        <f t="shared" si="32"/>
        <v>0</v>
      </c>
      <c r="BU59" s="89"/>
      <c r="BV59" s="88">
        <f t="shared" si="33"/>
        <v>0</v>
      </c>
      <c r="BW59" s="72"/>
      <c r="BX59" s="73">
        <f t="shared" si="34"/>
        <v>0</v>
      </c>
      <c r="BY59" s="89"/>
      <c r="BZ59" s="88">
        <f t="shared" si="35"/>
        <v>0</v>
      </c>
      <c r="CA59" s="72"/>
      <c r="CB59" s="73">
        <f t="shared" si="36"/>
        <v>0</v>
      </c>
      <c r="CC59" s="89"/>
      <c r="CD59" s="88">
        <f t="shared" si="37"/>
        <v>0</v>
      </c>
      <c r="CE59" s="72"/>
      <c r="CF59" s="73">
        <f t="shared" si="38"/>
        <v>0</v>
      </c>
      <c r="CG59" s="89"/>
      <c r="CH59" s="88">
        <f t="shared" si="39"/>
        <v>0</v>
      </c>
      <c r="CI59" s="72"/>
      <c r="CJ59" s="73">
        <f t="shared" si="40"/>
        <v>0</v>
      </c>
      <c r="CK59" s="89"/>
      <c r="CL59" s="88">
        <f t="shared" si="41"/>
        <v>0</v>
      </c>
    </row>
    <row r="60" spans="1:90" hidden="1" x14ac:dyDescent="0.2">
      <c r="A60" s="184">
        <v>110</v>
      </c>
      <c r="B60" s="185"/>
      <c r="C60" s="186" t="s">
        <v>252</v>
      </c>
      <c r="D60" s="188"/>
      <c r="E60" s="193"/>
      <c r="F60" s="192"/>
      <c r="G60" s="194"/>
      <c r="H60" s="170"/>
      <c r="I60" s="140">
        <f t="shared" si="0"/>
        <v>0</v>
      </c>
      <c r="J60" s="141">
        <f t="shared" si="1"/>
        <v>0</v>
      </c>
      <c r="K60" s="72"/>
      <c r="L60" s="73">
        <f t="shared" si="2"/>
        <v>0</v>
      </c>
      <c r="M60" s="89"/>
      <c r="N60" s="88">
        <f t="shared" si="3"/>
        <v>0</v>
      </c>
      <c r="O60" s="72"/>
      <c r="P60" s="73">
        <f t="shared" si="4"/>
        <v>0</v>
      </c>
      <c r="Q60" s="89"/>
      <c r="R60" s="88">
        <f t="shared" si="5"/>
        <v>0</v>
      </c>
      <c r="S60" s="72"/>
      <c r="T60" s="73">
        <f t="shared" si="6"/>
        <v>0</v>
      </c>
      <c r="U60" s="89"/>
      <c r="V60" s="88">
        <f t="shared" si="7"/>
        <v>0</v>
      </c>
      <c r="W60" s="72"/>
      <c r="X60" s="73">
        <f t="shared" si="8"/>
        <v>0</v>
      </c>
      <c r="Y60" s="89"/>
      <c r="Z60" s="88">
        <f t="shared" si="9"/>
        <v>0</v>
      </c>
      <c r="AA60" s="72"/>
      <c r="AB60" s="73">
        <f t="shared" si="10"/>
        <v>0</v>
      </c>
      <c r="AC60" s="89"/>
      <c r="AD60" s="88">
        <f t="shared" si="11"/>
        <v>0</v>
      </c>
      <c r="AE60" s="72"/>
      <c r="AF60" s="73">
        <f t="shared" si="12"/>
        <v>0</v>
      </c>
      <c r="AG60" s="89"/>
      <c r="AH60" s="88">
        <f t="shared" si="13"/>
        <v>0</v>
      </c>
      <c r="AI60" s="72"/>
      <c r="AJ60" s="73">
        <f t="shared" si="14"/>
        <v>0</v>
      </c>
      <c r="AK60" s="89"/>
      <c r="AL60" s="88">
        <f t="shared" si="15"/>
        <v>0</v>
      </c>
      <c r="AM60" s="72"/>
      <c r="AN60" s="73">
        <f t="shared" si="16"/>
        <v>0</v>
      </c>
      <c r="AO60" s="89"/>
      <c r="AP60" s="88">
        <f t="shared" si="17"/>
        <v>0</v>
      </c>
      <c r="AQ60" s="72"/>
      <c r="AR60" s="73">
        <f t="shared" si="18"/>
        <v>0</v>
      </c>
      <c r="AS60" s="89"/>
      <c r="AT60" s="88">
        <f t="shared" si="19"/>
        <v>0</v>
      </c>
      <c r="AU60" s="72"/>
      <c r="AV60" s="73">
        <f t="shared" si="20"/>
        <v>0</v>
      </c>
      <c r="AW60" s="89"/>
      <c r="AX60" s="88">
        <f t="shared" si="21"/>
        <v>0</v>
      </c>
      <c r="AY60" s="72"/>
      <c r="AZ60" s="73">
        <f t="shared" si="22"/>
        <v>0</v>
      </c>
      <c r="BA60" s="89"/>
      <c r="BB60" s="88">
        <f t="shared" si="23"/>
        <v>0</v>
      </c>
      <c r="BC60" s="72"/>
      <c r="BD60" s="73">
        <f t="shared" si="24"/>
        <v>0</v>
      </c>
      <c r="BE60" s="89"/>
      <c r="BF60" s="88">
        <f t="shared" si="25"/>
        <v>0</v>
      </c>
      <c r="BG60" s="72"/>
      <c r="BH60" s="73">
        <f t="shared" si="26"/>
        <v>0</v>
      </c>
      <c r="BI60" s="89"/>
      <c r="BJ60" s="88">
        <f t="shared" si="27"/>
        <v>0</v>
      </c>
      <c r="BK60" s="72"/>
      <c r="BL60" s="73">
        <f t="shared" si="28"/>
        <v>0</v>
      </c>
      <c r="BM60" s="89"/>
      <c r="BN60" s="88">
        <f t="shared" si="29"/>
        <v>0</v>
      </c>
      <c r="BO60" s="72"/>
      <c r="BP60" s="73">
        <f t="shared" si="30"/>
        <v>0</v>
      </c>
      <c r="BQ60" s="89"/>
      <c r="BR60" s="88">
        <f t="shared" si="31"/>
        <v>0</v>
      </c>
      <c r="BS60" s="72"/>
      <c r="BT60" s="73">
        <f t="shared" si="32"/>
        <v>0</v>
      </c>
      <c r="BU60" s="89"/>
      <c r="BV60" s="88">
        <f t="shared" si="33"/>
        <v>0</v>
      </c>
      <c r="BW60" s="72"/>
      <c r="BX60" s="73">
        <f t="shared" si="34"/>
        <v>0</v>
      </c>
      <c r="BY60" s="89"/>
      <c r="BZ60" s="88">
        <f t="shared" si="35"/>
        <v>0</v>
      </c>
      <c r="CA60" s="72"/>
      <c r="CB60" s="73">
        <f t="shared" si="36"/>
        <v>0</v>
      </c>
      <c r="CC60" s="89"/>
      <c r="CD60" s="88">
        <f t="shared" si="37"/>
        <v>0</v>
      </c>
      <c r="CE60" s="72"/>
      <c r="CF60" s="73">
        <f t="shared" si="38"/>
        <v>0</v>
      </c>
      <c r="CG60" s="89"/>
      <c r="CH60" s="88">
        <f t="shared" si="39"/>
        <v>0</v>
      </c>
      <c r="CI60" s="72"/>
      <c r="CJ60" s="73">
        <f t="shared" si="40"/>
        <v>0</v>
      </c>
      <c r="CK60" s="89"/>
      <c r="CL60" s="88">
        <f t="shared" si="41"/>
        <v>0</v>
      </c>
    </row>
    <row r="61" spans="1:90" ht="24" hidden="1" x14ac:dyDescent="0.2">
      <c r="A61" s="20" t="s">
        <v>1196</v>
      </c>
      <c r="B61" s="15" t="s">
        <v>903</v>
      </c>
      <c r="C61" s="16" t="s">
        <v>220</v>
      </c>
      <c r="D61" s="76" t="s">
        <v>1568</v>
      </c>
      <c r="E61" s="75" t="s">
        <v>2789</v>
      </c>
      <c r="F61" s="17" t="s">
        <v>396</v>
      </c>
      <c r="G61" s="18">
        <v>0.1</v>
      </c>
      <c r="H61" s="170">
        <v>501.6</v>
      </c>
      <c r="I61" s="140">
        <f t="shared" si="0"/>
        <v>0</v>
      </c>
      <c r="J61" s="141">
        <f t="shared" si="1"/>
        <v>0</v>
      </c>
      <c r="K61" s="72"/>
      <c r="L61" s="73">
        <f t="shared" si="2"/>
        <v>0</v>
      </c>
      <c r="M61" s="89"/>
      <c r="N61" s="88">
        <f t="shared" si="3"/>
        <v>0</v>
      </c>
      <c r="O61" s="72"/>
      <c r="P61" s="73">
        <f t="shared" si="4"/>
        <v>0</v>
      </c>
      <c r="Q61" s="89"/>
      <c r="R61" s="88">
        <f t="shared" si="5"/>
        <v>0</v>
      </c>
      <c r="S61" s="72"/>
      <c r="T61" s="73">
        <f t="shared" si="6"/>
        <v>0</v>
      </c>
      <c r="U61" s="89"/>
      <c r="V61" s="88">
        <f t="shared" si="7"/>
        <v>0</v>
      </c>
      <c r="W61" s="72"/>
      <c r="X61" s="73">
        <f t="shared" si="8"/>
        <v>0</v>
      </c>
      <c r="Y61" s="89"/>
      <c r="Z61" s="88">
        <f t="shared" si="9"/>
        <v>0</v>
      </c>
      <c r="AA61" s="72"/>
      <c r="AB61" s="73">
        <f t="shared" si="10"/>
        <v>0</v>
      </c>
      <c r="AC61" s="89"/>
      <c r="AD61" s="88">
        <f t="shared" si="11"/>
        <v>0</v>
      </c>
      <c r="AE61" s="72"/>
      <c r="AF61" s="73">
        <f t="shared" si="12"/>
        <v>0</v>
      </c>
      <c r="AG61" s="89"/>
      <c r="AH61" s="88">
        <f t="shared" si="13"/>
        <v>0</v>
      </c>
      <c r="AI61" s="72"/>
      <c r="AJ61" s="73">
        <f t="shared" si="14"/>
        <v>0</v>
      </c>
      <c r="AK61" s="89"/>
      <c r="AL61" s="88">
        <f t="shared" si="15"/>
        <v>0</v>
      </c>
      <c r="AM61" s="72"/>
      <c r="AN61" s="73">
        <f t="shared" si="16"/>
        <v>0</v>
      </c>
      <c r="AO61" s="89"/>
      <c r="AP61" s="88">
        <f t="shared" si="17"/>
        <v>0</v>
      </c>
      <c r="AQ61" s="72"/>
      <c r="AR61" s="73">
        <f t="shared" si="18"/>
        <v>0</v>
      </c>
      <c r="AS61" s="89"/>
      <c r="AT61" s="88">
        <f t="shared" si="19"/>
        <v>0</v>
      </c>
      <c r="AU61" s="72"/>
      <c r="AV61" s="73">
        <f t="shared" si="20"/>
        <v>0</v>
      </c>
      <c r="AW61" s="89"/>
      <c r="AX61" s="88">
        <f t="shared" si="21"/>
        <v>0</v>
      </c>
      <c r="AY61" s="72"/>
      <c r="AZ61" s="73">
        <f t="shared" si="22"/>
        <v>0</v>
      </c>
      <c r="BA61" s="89"/>
      <c r="BB61" s="88">
        <f t="shared" si="23"/>
        <v>0</v>
      </c>
      <c r="BC61" s="72"/>
      <c r="BD61" s="73">
        <f t="shared" si="24"/>
        <v>0</v>
      </c>
      <c r="BE61" s="89"/>
      <c r="BF61" s="88">
        <f t="shared" si="25"/>
        <v>0</v>
      </c>
      <c r="BG61" s="72"/>
      <c r="BH61" s="73">
        <f t="shared" si="26"/>
        <v>0</v>
      </c>
      <c r="BI61" s="89"/>
      <c r="BJ61" s="88">
        <f t="shared" si="27"/>
        <v>0</v>
      </c>
      <c r="BK61" s="72"/>
      <c r="BL61" s="73">
        <f t="shared" si="28"/>
        <v>0</v>
      </c>
      <c r="BM61" s="89"/>
      <c r="BN61" s="88">
        <f t="shared" si="29"/>
        <v>0</v>
      </c>
      <c r="BO61" s="72"/>
      <c r="BP61" s="73">
        <f t="shared" si="30"/>
        <v>0</v>
      </c>
      <c r="BQ61" s="89"/>
      <c r="BR61" s="88">
        <f t="shared" si="31"/>
        <v>0</v>
      </c>
      <c r="BS61" s="72"/>
      <c r="BT61" s="73">
        <f t="shared" si="32"/>
        <v>0</v>
      </c>
      <c r="BU61" s="89"/>
      <c r="BV61" s="88">
        <f t="shared" si="33"/>
        <v>0</v>
      </c>
      <c r="BW61" s="72"/>
      <c r="BX61" s="73">
        <f t="shared" si="34"/>
        <v>0</v>
      </c>
      <c r="BY61" s="89"/>
      <c r="BZ61" s="88">
        <f t="shared" si="35"/>
        <v>0</v>
      </c>
      <c r="CA61" s="72"/>
      <c r="CB61" s="73">
        <f t="shared" si="36"/>
        <v>0</v>
      </c>
      <c r="CC61" s="89"/>
      <c r="CD61" s="88">
        <f t="shared" si="37"/>
        <v>0</v>
      </c>
      <c r="CE61" s="72"/>
      <c r="CF61" s="73">
        <f t="shared" si="38"/>
        <v>0</v>
      </c>
      <c r="CG61" s="89"/>
      <c r="CH61" s="88">
        <f t="shared" si="39"/>
        <v>0</v>
      </c>
      <c r="CI61" s="72"/>
      <c r="CJ61" s="73">
        <f t="shared" si="40"/>
        <v>0</v>
      </c>
      <c r="CK61" s="89"/>
      <c r="CL61" s="88">
        <f t="shared" si="41"/>
        <v>0</v>
      </c>
    </row>
    <row r="62" spans="1:90" ht="36.75" hidden="1" thickBot="1" x14ac:dyDescent="0.25">
      <c r="A62" s="150" t="s">
        <v>813</v>
      </c>
      <c r="B62" s="124" t="s">
        <v>537</v>
      </c>
      <c r="C62" s="125" t="s">
        <v>1789</v>
      </c>
      <c r="D62" s="154" t="s">
        <v>1568</v>
      </c>
      <c r="E62" s="153" t="s">
        <v>2790</v>
      </c>
      <c r="F62" s="127" t="s">
        <v>396</v>
      </c>
      <c r="G62" s="151">
        <v>0.1</v>
      </c>
      <c r="H62" s="170">
        <v>501.6</v>
      </c>
      <c r="I62" s="140">
        <f t="shared" si="0"/>
        <v>0</v>
      </c>
      <c r="J62" s="141">
        <f t="shared" si="1"/>
        <v>0</v>
      </c>
      <c r="K62" s="72"/>
      <c r="L62" s="73">
        <f t="shared" si="2"/>
        <v>0</v>
      </c>
      <c r="M62" s="89"/>
      <c r="N62" s="88">
        <f t="shared" si="3"/>
        <v>0</v>
      </c>
      <c r="O62" s="72"/>
      <c r="P62" s="73">
        <f t="shared" si="4"/>
        <v>0</v>
      </c>
      <c r="Q62" s="89"/>
      <c r="R62" s="88">
        <f t="shared" si="5"/>
        <v>0</v>
      </c>
      <c r="S62" s="72"/>
      <c r="T62" s="73">
        <f t="shared" si="6"/>
        <v>0</v>
      </c>
      <c r="U62" s="89"/>
      <c r="V62" s="88">
        <f t="shared" si="7"/>
        <v>0</v>
      </c>
      <c r="W62" s="72"/>
      <c r="X62" s="73">
        <f t="shared" si="8"/>
        <v>0</v>
      </c>
      <c r="Y62" s="89"/>
      <c r="Z62" s="88">
        <f t="shared" si="9"/>
        <v>0</v>
      </c>
      <c r="AA62" s="72"/>
      <c r="AB62" s="73">
        <f t="shared" si="10"/>
        <v>0</v>
      </c>
      <c r="AC62" s="89"/>
      <c r="AD62" s="88">
        <f t="shared" si="11"/>
        <v>0</v>
      </c>
      <c r="AE62" s="72"/>
      <c r="AF62" s="73">
        <f t="shared" si="12"/>
        <v>0</v>
      </c>
      <c r="AG62" s="89"/>
      <c r="AH62" s="88">
        <f t="shared" si="13"/>
        <v>0</v>
      </c>
      <c r="AI62" s="72"/>
      <c r="AJ62" s="73">
        <f t="shared" si="14"/>
        <v>0</v>
      </c>
      <c r="AK62" s="89"/>
      <c r="AL62" s="88">
        <f t="shared" si="15"/>
        <v>0</v>
      </c>
      <c r="AM62" s="72"/>
      <c r="AN62" s="73">
        <f t="shared" si="16"/>
        <v>0</v>
      </c>
      <c r="AO62" s="89"/>
      <c r="AP62" s="88">
        <f t="shared" si="17"/>
        <v>0</v>
      </c>
      <c r="AQ62" s="72"/>
      <c r="AR62" s="73">
        <f t="shared" si="18"/>
        <v>0</v>
      </c>
      <c r="AS62" s="89"/>
      <c r="AT62" s="88">
        <f t="shared" si="19"/>
        <v>0</v>
      </c>
      <c r="AU62" s="72"/>
      <c r="AV62" s="73">
        <f t="shared" si="20"/>
        <v>0</v>
      </c>
      <c r="AW62" s="89"/>
      <c r="AX62" s="88">
        <f t="shared" si="21"/>
        <v>0</v>
      </c>
      <c r="AY62" s="72"/>
      <c r="AZ62" s="73">
        <f t="shared" si="22"/>
        <v>0</v>
      </c>
      <c r="BA62" s="89"/>
      <c r="BB62" s="88">
        <f t="shared" si="23"/>
        <v>0</v>
      </c>
      <c r="BC62" s="72"/>
      <c r="BD62" s="73">
        <f t="shared" si="24"/>
        <v>0</v>
      </c>
      <c r="BE62" s="89"/>
      <c r="BF62" s="88">
        <f t="shared" si="25"/>
        <v>0</v>
      </c>
      <c r="BG62" s="72"/>
      <c r="BH62" s="73">
        <f t="shared" si="26"/>
        <v>0</v>
      </c>
      <c r="BI62" s="89"/>
      <c r="BJ62" s="88">
        <f t="shared" si="27"/>
        <v>0</v>
      </c>
      <c r="BK62" s="72"/>
      <c r="BL62" s="73">
        <f t="shared" si="28"/>
        <v>0</v>
      </c>
      <c r="BM62" s="89"/>
      <c r="BN62" s="88">
        <f t="shared" si="29"/>
        <v>0</v>
      </c>
      <c r="BO62" s="72"/>
      <c r="BP62" s="73">
        <f t="shared" si="30"/>
        <v>0</v>
      </c>
      <c r="BQ62" s="89"/>
      <c r="BR62" s="88">
        <f t="shared" si="31"/>
        <v>0</v>
      </c>
      <c r="BS62" s="72"/>
      <c r="BT62" s="73">
        <f t="shared" si="32"/>
        <v>0</v>
      </c>
      <c r="BU62" s="89"/>
      <c r="BV62" s="88">
        <f t="shared" si="33"/>
        <v>0</v>
      </c>
      <c r="BW62" s="72"/>
      <c r="BX62" s="73">
        <f t="shared" si="34"/>
        <v>0</v>
      </c>
      <c r="BY62" s="89"/>
      <c r="BZ62" s="88">
        <f t="shared" si="35"/>
        <v>0</v>
      </c>
      <c r="CA62" s="72"/>
      <c r="CB62" s="73">
        <f t="shared" si="36"/>
        <v>0</v>
      </c>
      <c r="CC62" s="89"/>
      <c r="CD62" s="88">
        <f t="shared" si="37"/>
        <v>0</v>
      </c>
      <c r="CE62" s="72"/>
      <c r="CF62" s="73">
        <f t="shared" si="38"/>
        <v>0</v>
      </c>
      <c r="CG62" s="89"/>
      <c r="CH62" s="88">
        <f t="shared" si="39"/>
        <v>0</v>
      </c>
      <c r="CI62" s="72"/>
      <c r="CJ62" s="73">
        <f t="shared" si="40"/>
        <v>0</v>
      </c>
      <c r="CK62" s="89"/>
      <c r="CL62" s="88">
        <f t="shared" si="41"/>
        <v>0</v>
      </c>
    </row>
    <row r="63" spans="1:90" ht="18" x14ac:dyDescent="0.2">
      <c r="A63" s="218"/>
      <c r="B63" s="218"/>
      <c r="C63" s="219"/>
      <c r="D63" s="220"/>
      <c r="E63" s="220"/>
      <c r="F63" s="220"/>
      <c r="G63" s="220"/>
      <c r="H63" s="221"/>
      <c r="I63" s="216">
        <f t="shared" ref="I63:AN63" si="42">SUM(I6:I62)</f>
        <v>235</v>
      </c>
      <c r="J63" s="217">
        <f t="shared" si="42"/>
        <v>228241.19999999998</v>
      </c>
      <c r="K63" s="140">
        <f t="shared" si="42"/>
        <v>0</v>
      </c>
      <c r="L63" s="141">
        <f t="shared" si="42"/>
        <v>0</v>
      </c>
      <c r="M63" s="140">
        <f t="shared" si="42"/>
        <v>0</v>
      </c>
      <c r="N63" s="141">
        <f t="shared" si="42"/>
        <v>0</v>
      </c>
      <c r="O63" s="140">
        <f t="shared" si="42"/>
        <v>0</v>
      </c>
      <c r="P63" s="141">
        <f t="shared" si="42"/>
        <v>0</v>
      </c>
      <c r="Q63" s="140">
        <f t="shared" si="42"/>
        <v>0</v>
      </c>
      <c r="R63" s="141">
        <f t="shared" si="42"/>
        <v>0</v>
      </c>
      <c r="S63" s="140">
        <f t="shared" si="42"/>
        <v>0</v>
      </c>
      <c r="T63" s="141">
        <f t="shared" si="42"/>
        <v>0</v>
      </c>
      <c r="U63" s="140">
        <f t="shared" si="42"/>
        <v>0</v>
      </c>
      <c r="V63" s="141">
        <f t="shared" si="42"/>
        <v>0</v>
      </c>
      <c r="W63" s="140">
        <f t="shared" si="42"/>
        <v>0</v>
      </c>
      <c r="X63" s="141">
        <f t="shared" si="42"/>
        <v>0</v>
      </c>
      <c r="Y63" s="140">
        <f t="shared" si="42"/>
        <v>0</v>
      </c>
      <c r="Z63" s="141">
        <f t="shared" si="42"/>
        <v>0</v>
      </c>
      <c r="AA63" s="140">
        <f t="shared" si="42"/>
        <v>0</v>
      </c>
      <c r="AB63" s="141">
        <f t="shared" si="42"/>
        <v>0</v>
      </c>
      <c r="AC63" s="140">
        <f t="shared" si="42"/>
        <v>0</v>
      </c>
      <c r="AD63" s="141">
        <f t="shared" si="42"/>
        <v>0</v>
      </c>
      <c r="AE63" s="140">
        <f t="shared" si="42"/>
        <v>0</v>
      </c>
      <c r="AF63" s="141">
        <f t="shared" si="42"/>
        <v>0</v>
      </c>
      <c r="AG63" s="140">
        <f t="shared" si="42"/>
        <v>0</v>
      </c>
      <c r="AH63" s="141">
        <f t="shared" si="42"/>
        <v>0</v>
      </c>
      <c r="AI63" s="140">
        <f t="shared" si="42"/>
        <v>0</v>
      </c>
      <c r="AJ63" s="141">
        <f t="shared" si="42"/>
        <v>0</v>
      </c>
      <c r="AK63" s="140">
        <f t="shared" si="42"/>
        <v>0</v>
      </c>
      <c r="AL63" s="141">
        <f t="shared" si="42"/>
        <v>0</v>
      </c>
      <c r="AM63" s="140">
        <f t="shared" si="42"/>
        <v>0</v>
      </c>
      <c r="AN63" s="141">
        <f t="shared" si="42"/>
        <v>0</v>
      </c>
      <c r="AO63" s="140">
        <f t="shared" ref="AO63:BT63" si="43">SUM(AO6:AO62)</f>
        <v>0</v>
      </c>
      <c r="AP63" s="141">
        <f t="shared" si="43"/>
        <v>0</v>
      </c>
      <c r="AQ63" s="140">
        <f t="shared" si="43"/>
        <v>0</v>
      </c>
      <c r="AR63" s="141">
        <f t="shared" si="43"/>
        <v>0</v>
      </c>
      <c r="AS63" s="140">
        <f t="shared" si="43"/>
        <v>0</v>
      </c>
      <c r="AT63" s="141">
        <f t="shared" si="43"/>
        <v>0</v>
      </c>
      <c r="AU63" s="140">
        <f t="shared" si="43"/>
        <v>0</v>
      </c>
      <c r="AV63" s="141">
        <f t="shared" si="43"/>
        <v>0</v>
      </c>
      <c r="AW63" s="140">
        <f t="shared" si="43"/>
        <v>0</v>
      </c>
      <c r="AX63" s="141">
        <f t="shared" si="43"/>
        <v>0</v>
      </c>
      <c r="AY63" s="140">
        <f t="shared" si="43"/>
        <v>0</v>
      </c>
      <c r="AZ63" s="141">
        <f t="shared" si="43"/>
        <v>0</v>
      </c>
      <c r="BA63" s="140">
        <f t="shared" si="43"/>
        <v>0</v>
      </c>
      <c r="BB63" s="141">
        <f t="shared" si="43"/>
        <v>0</v>
      </c>
      <c r="BC63" s="140">
        <f t="shared" si="43"/>
        <v>0</v>
      </c>
      <c r="BD63" s="141">
        <f t="shared" si="43"/>
        <v>0</v>
      </c>
      <c r="BE63" s="140">
        <f t="shared" si="43"/>
        <v>0</v>
      </c>
      <c r="BF63" s="141">
        <f t="shared" si="43"/>
        <v>0</v>
      </c>
      <c r="BG63" s="140">
        <f t="shared" si="43"/>
        <v>0</v>
      </c>
      <c r="BH63" s="141">
        <f t="shared" si="43"/>
        <v>0</v>
      </c>
      <c r="BI63" s="140">
        <f t="shared" si="43"/>
        <v>0</v>
      </c>
      <c r="BJ63" s="141">
        <f t="shared" si="43"/>
        <v>0</v>
      </c>
      <c r="BK63" s="140">
        <f t="shared" si="43"/>
        <v>0</v>
      </c>
      <c r="BL63" s="141">
        <f t="shared" si="43"/>
        <v>0</v>
      </c>
      <c r="BM63" s="140">
        <f t="shared" si="43"/>
        <v>0</v>
      </c>
      <c r="BN63" s="141">
        <f t="shared" si="43"/>
        <v>0</v>
      </c>
      <c r="BO63" s="140">
        <f t="shared" si="43"/>
        <v>0</v>
      </c>
      <c r="BP63" s="141">
        <f t="shared" si="43"/>
        <v>0</v>
      </c>
      <c r="BQ63" s="140">
        <f t="shared" si="43"/>
        <v>0</v>
      </c>
      <c r="BR63" s="141">
        <f t="shared" si="43"/>
        <v>0</v>
      </c>
      <c r="BS63" s="140">
        <f t="shared" si="43"/>
        <v>0</v>
      </c>
      <c r="BT63" s="141">
        <f t="shared" si="43"/>
        <v>0</v>
      </c>
      <c r="BU63" s="140">
        <f t="shared" ref="BU63:CL63" si="44">SUM(BU6:BU62)</f>
        <v>0</v>
      </c>
      <c r="BV63" s="141">
        <f t="shared" si="44"/>
        <v>0</v>
      </c>
      <c r="BW63" s="140">
        <f t="shared" si="44"/>
        <v>0</v>
      </c>
      <c r="BX63" s="141">
        <f t="shared" si="44"/>
        <v>0</v>
      </c>
      <c r="BY63" s="140">
        <f t="shared" si="44"/>
        <v>0</v>
      </c>
      <c r="BZ63" s="141">
        <f t="shared" si="44"/>
        <v>0</v>
      </c>
      <c r="CA63" s="140">
        <f t="shared" si="44"/>
        <v>0</v>
      </c>
      <c r="CB63" s="141">
        <f t="shared" si="44"/>
        <v>0</v>
      </c>
      <c r="CC63" s="140">
        <f t="shared" si="44"/>
        <v>0</v>
      </c>
      <c r="CD63" s="141">
        <f t="shared" si="44"/>
        <v>0</v>
      </c>
      <c r="CE63" s="140">
        <f t="shared" si="44"/>
        <v>0</v>
      </c>
      <c r="CF63" s="141">
        <f t="shared" si="44"/>
        <v>0</v>
      </c>
      <c r="CG63" s="140">
        <f t="shared" si="44"/>
        <v>0</v>
      </c>
      <c r="CH63" s="141">
        <f t="shared" si="44"/>
        <v>0</v>
      </c>
      <c r="CI63" s="140">
        <f t="shared" si="44"/>
        <v>0</v>
      </c>
      <c r="CJ63" s="141">
        <f t="shared" si="44"/>
        <v>0</v>
      </c>
      <c r="CK63" s="140">
        <f t="shared" si="44"/>
        <v>0</v>
      </c>
      <c r="CL63" s="141">
        <f t="shared" si="44"/>
        <v>0</v>
      </c>
    </row>
  </sheetData>
  <autoFilter ref="A2:J6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8" showButton="0">
      <filters>
        <filter val="120"/>
        <filter val="235"/>
        <filter val="55"/>
        <filter val="60"/>
        <filter val="Кол-во, шт."/>
      </filters>
    </filterColumn>
  </autoFilter>
  <customSheetViews>
    <customSheetView guid="{3ECA01B1-C48A-4299-AA39-7A1C27DC30E2}" showPageBreaks="1" printArea="1" showAutoFilter="1">
      <pane xSplit="10" ySplit="4" topLeftCell="K5" activePane="bottomRight" state="frozen"/>
      <selection pane="bottomRight" activeCell="C5" sqref="C5"/>
      <pageMargins left="0.74803149606299213" right="0.74803149606299213" top="0.98425196850393704" bottom="0.98425196850393704" header="0.51181102362204722" footer="0.51181102362204722"/>
      <pageSetup paperSize="9" scale="55" orientation="portrait" r:id="rId1"/>
      <headerFooter alignWithMargins="0"/>
      <autoFilter ref="A3:H72"/>
    </customSheetView>
  </customSheetViews>
  <mergeCells count="51">
    <mergeCell ref="CK2:CL3"/>
    <mergeCell ref="A2:H2"/>
    <mergeCell ref="BY2:BZ3"/>
    <mergeCell ref="CA2:CB3"/>
    <mergeCell ref="CC2:CD3"/>
    <mergeCell ref="CE2:CF3"/>
    <mergeCell ref="CG2:CH3"/>
    <mergeCell ref="CI2:CJ3"/>
    <mergeCell ref="BM2:BN3"/>
    <mergeCell ref="BU2:BV3"/>
    <mergeCell ref="AY2:AZ3"/>
    <mergeCell ref="BQ2:BR3"/>
    <mergeCell ref="BS2:BT3"/>
    <mergeCell ref="BO2:BP3"/>
    <mergeCell ref="BW2:BX3"/>
    <mergeCell ref="BA2:BB3"/>
    <mergeCell ref="BC2:BD3"/>
    <mergeCell ref="BE2:BF3"/>
    <mergeCell ref="BG2:BH3"/>
    <mergeCell ref="BI2:BJ3"/>
    <mergeCell ref="BK2:BL3"/>
    <mergeCell ref="AO2:AP3"/>
    <mergeCell ref="AQ2:AR3"/>
    <mergeCell ref="AS2:AT3"/>
    <mergeCell ref="AU2:AV3"/>
    <mergeCell ref="AW2:AX3"/>
    <mergeCell ref="AE2:AF3"/>
    <mergeCell ref="AG2:AH3"/>
    <mergeCell ref="AI2:AJ3"/>
    <mergeCell ref="AK2:AL3"/>
    <mergeCell ref="AM2:AN3"/>
    <mergeCell ref="U2:V3"/>
    <mergeCell ref="W2:X3"/>
    <mergeCell ref="Y2:Z3"/>
    <mergeCell ref="AA2:AB3"/>
    <mergeCell ref="AC2:AD3"/>
    <mergeCell ref="Q2:R3"/>
    <mergeCell ref="S2:T3"/>
    <mergeCell ref="I2:J3"/>
    <mergeCell ref="K2:L3"/>
    <mergeCell ref="M2:N3"/>
    <mergeCell ref="O2:P3"/>
    <mergeCell ref="A1:J1"/>
    <mergeCell ref="A3:A4"/>
    <mergeCell ref="B3:B4"/>
    <mergeCell ref="C3:C4"/>
    <mergeCell ref="D3:D4"/>
    <mergeCell ref="F3:F4"/>
    <mergeCell ref="G3:G4"/>
    <mergeCell ref="H3:H4"/>
    <mergeCell ref="E3:E4"/>
  </mergeCells>
  <pageMargins left="0.74803149606299213" right="0.74803149606299213" top="0.98425196850393704" bottom="0.98425196850393704" header="0.51181102362204722" footer="0.51181102362204722"/>
  <pageSetup paperSize="9" scale="5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L32"/>
  <sheetViews>
    <sheetView zoomScaleNormal="100" zoomScaleSheetLayoutView="10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C5" sqref="C5"/>
    </sheetView>
  </sheetViews>
  <sheetFormatPr defaultRowHeight="12.75" x14ac:dyDescent="0.2"/>
  <cols>
    <col min="1" max="1" width="11.42578125" style="4" customWidth="1"/>
    <col min="2" max="2" width="18.85546875" style="13" customWidth="1"/>
    <col min="3" max="3" width="51.28515625" style="2" customWidth="1"/>
    <col min="4" max="4" width="14.140625" style="1" customWidth="1"/>
    <col min="5" max="5" width="15.42578125" style="1" customWidth="1"/>
    <col min="6" max="6" width="13" style="1" customWidth="1"/>
    <col min="7" max="7" width="6.42578125" style="1" customWidth="1"/>
    <col min="8" max="8" width="10.85546875" style="41" customWidth="1"/>
    <col min="9" max="9" width="9.42578125" style="6" customWidth="1"/>
    <col min="10" max="10" width="10.28515625" style="6" customWidth="1"/>
    <col min="11" max="30" width="9.140625" style="6"/>
    <col min="31" max="16384" width="9.140625" style="3"/>
  </cols>
  <sheetData>
    <row r="1" spans="1:90" ht="10.5" customHeight="1" x14ac:dyDescent="0.2">
      <c r="A1" s="226"/>
      <c r="B1" s="227"/>
      <c r="C1" s="227"/>
      <c r="D1" s="227"/>
      <c r="E1" s="227"/>
      <c r="F1" s="227"/>
      <c r="G1" s="227"/>
      <c r="H1" s="227"/>
      <c r="I1" s="227"/>
      <c r="J1" s="228"/>
    </row>
    <row r="2" spans="1:90" ht="75.75" customHeight="1" thickBot="1" x14ac:dyDescent="0.25">
      <c r="A2" s="272" t="s">
        <v>2954</v>
      </c>
      <c r="B2" s="273"/>
      <c r="C2" s="273"/>
      <c r="D2" s="273"/>
      <c r="E2" s="273"/>
      <c r="F2" s="273"/>
      <c r="G2" s="273"/>
      <c r="H2" s="273"/>
      <c r="I2" s="274" t="s">
        <v>2791</v>
      </c>
      <c r="J2" s="274"/>
      <c r="K2" s="267" t="s">
        <v>2792</v>
      </c>
      <c r="L2" s="263"/>
      <c r="M2" s="258" t="s">
        <v>2792</v>
      </c>
      <c r="N2" s="259"/>
      <c r="O2" s="262" t="s">
        <v>2792</v>
      </c>
      <c r="P2" s="263"/>
      <c r="Q2" s="258" t="s">
        <v>2792</v>
      </c>
      <c r="R2" s="259"/>
      <c r="S2" s="262" t="s">
        <v>2792</v>
      </c>
      <c r="T2" s="263"/>
      <c r="U2" s="258" t="s">
        <v>2792</v>
      </c>
      <c r="V2" s="259"/>
      <c r="W2" s="262" t="s">
        <v>2792</v>
      </c>
      <c r="X2" s="263"/>
      <c r="Y2" s="258" t="s">
        <v>2792</v>
      </c>
      <c r="Z2" s="259"/>
      <c r="AA2" s="262" t="s">
        <v>2792</v>
      </c>
      <c r="AB2" s="263"/>
      <c r="AC2" s="258" t="s">
        <v>2792</v>
      </c>
      <c r="AD2" s="259"/>
      <c r="AE2" s="262" t="s">
        <v>2792</v>
      </c>
      <c r="AF2" s="263"/>
      <c r="AG2" s="258" t="s">
        <v>2792</v>
      </c>
      <c r="AH2" s="259"/>
      <c r="AI2" s="262" t="s">
        <v>2792</v>
      </c>
      <c r="AJ2" s="263"/>
      <c r="AK2" s="258" t="s">
        <v>2792</v>
      </c>
      <c r="AL2" s="259"/>
      <c r="AM2" s="262" t="s">
        <v>2792</v>
      </c>
      <c r="AN2" s="263"/>
      <c r="AO2" s="258" t="s">
        <v>2792</v>
      </c>
      <c r="AP2" s="259"/>
      <c r="AQ2" s="262" t="s">
        <v>2792</v>
      </c>
      <c r="AR2" s="263"/>
      <c r="AS2" s="258" t="s">
        <v>2792</v>
      </c>
      <c r="AT2" s="259"/>
      <c r="AU2" s="262" t="s">
        <v>2792</v>
      </c>
      <c r="AV2" s="263"/>
      <c r="AW2" s="258" t="s">
        <v>2792</v>
      </c>
      <c r="AX2" s="259"/>
      <c r="AY2" s="262" t="s">
        <v>2792</v>
      </c>
      <c r="AZ2" s="263"/>
      <c r="BA2" s="258" t="s">
        <v>2792</v>
      </c>
      <c r="BB2" s="259"/>
      <c r="BC2" s="262" t="s">
        <v>2792</v>
      </c>
      <c r="BD2" s="263"/>
      <c r="BE2" s="258" t="s">
        <v>2792</v>
      </c>
      <c r="BF2" s="259"/>
      <c r="BG2" s="262" t="s">
        <v>2792</v>
      </c>
      <c r="BH2" s="263"/>
      <c r="BI2" s="258" t="s">
        <v>2792</v>
      </c>
      <c r="BJ2" s="259"/>
      <c r="BK2" s="262" t="s">
        <v>2792</v>
      </c>
      <c r="BL2" s="263"/>
      <c r="BM2" s="258" t="s">
        <v>2792</v>
      </c>
      <c r="BN2" s="259"/>
      <c r="BO2" s="262" t="s">
        <v>2792</v>
      </c>
      <c r="BP2" s="263"/>
      <c r="BQ2" s="258" t="s">
        <v>2792</v>
      </c>
      <c r="BR2" s="259"/>
      <c r="BS2" s="262" t="s">
        <v>2792</v>
      </c>
      <c r="BT2" s="263"/>
      <c r="BU2" s="258" t="s">
        <v>2792</v>
      </c>
      <c r="BV2" s="259"/>
      <c r="BW2" s="262" t="s">
        <v>2792</v>
      </c>
      <c r="BX2" s="263"/>
      <c r="BY2" s="258" t="s">
        <v>2792</v>
      </c>
      <c r="BZ2" s="259"/>
      <c r="CA2" s="262" t="s">
        <v>2792</v>
      </c>
      <c r="CB2" s="263"/>
      <c r="CC2" s="258" t="s">
        <v>2792</v>
      </c>
      <c r="CD2" s="259"/>
      <c r="CE2" s="262" t="s">
        <v>2792</v>
      </c>
      <c r="CF2" s="263"/>
      <c r="CG2" s="258" t="s">
        <v>2792</v>
      </c>
      <c r="CH2" s="259"/>
      <c r="CI2" s="262" t="s">
        <v>2792</v>
      </c>
      <c r="CJ2" s="263"/>
      <c r="CK2" s="258" t="s">
        <v>2792</v>
      </c>
      <c r="CL2" s="259"/>
    </row>
    <row r="3" spans="1:90" ht="33" customHeight="1" x14ac:dyDescent="0.2">
      <c r="A3" s="229" t="s">
        <v>1067</v>
      </c>
      <c r="B3" s="242" t="s">
        <v>1068</v>
      </c>
      <c r="C3" s="236" t="s">
        <v>593</v>
      </c>
      <c r="D3" s="232" t="s">
        <v>1567</v>
      </c>
      <c r="E3" s="232" t="s">
        <v>2657</v>
      </c>
      <c r="F3" s="232" t="s">
        <v>1276</v>
      </c>
      <c r="G3" s="232" t="s">
        <v>1277</v>
      </c>
      <c r="H3" s="234" t="s">
        <v>1107</v>
      </c>
      <c r="I3" s="274"/>
      <c r="J3" s="274"/>
      <c r="K3" s="268"/>
      <c r="L3" s="265"/>
      <c r="M3" s="260"/>
      <c r="N3" s="261"/>
      <c r="O3" s="264"/>
      <c r="P3" s="265"/>
      <c r="Q3" s="260"/>
      <c r="R3" s="261"/>
      <c r="S3" s="264"/>
      <c r="T3" s="265"/>
      <c r="U3" s="260"/>
      <c r="V3" s="261"/>
      <c r="W3" s="264"/>
      <c r="X3" s="265"/>
      <c r="Y3" s="260"/>
      <c r="Z3" s="261"/>
      <c r="AA3" s="264"/>
      <c r="AB3" s="265"/>
      <c r="AC3" s="260"/>
      <c r="AD3" s="261"/>
      <c r="AE3" s="264"/>
      <c r="AF3" s="265"/>
      <c r="AG3" s="260"/>
      <c r="AH3" s="261"/>
      <c r="AI3" s="264"/>
      <c r="AJ3" s="265"/>
      <c r="AK3" s="260"/>
      <c r="AL3" s="261"/>
      <c r="AM3" s="264"/>
      <c r="AN3" s="265"/>
      <c r="AO3" s="260"/>
      <c r="AP3" s="261"/>
      <c r="AQ3" s="264"/>
      <c r="AR3" s="265"/>
      <c r="AS3" s="260"/>
      <c r="AT3" s="261"/>
      <c r="AU3" s="264"/>
      <c r="AV3" s="265"/>
      <c r="AW3" s="260"/>
      <c r="AX3" s="261"/>
      <c r="AY3" s="264"/>
      <c r="AZ3" s="265"/>
      <c r="BA3" s="260"/>
      <c r="BB3" s="261"/>
      <c r="BC3" s="264"/>
      <c r="BD3" s="265"/>
      <c r="BE3" s="260"/>
      <c r="BF3" s="261"/>
      <c r="BG3" s="264"/>
      <c r="BH3" s="265"/>
      <c r="BI3" s="260"/>
      <c r="BJ3" s="261"/>
      <c r="BK3" s="264"/>
      <c r="BL3" s="265"/>
      <c r="BM3" s="260"/>
      <c r="BN3" s="261"/>
      <c r="BO3" s="264"/>
      <c r="BP3" s="265"/>
      <c r="BQ3" s="260"/>
      <c r="BR3" s="261"/>
      <c r="BS3" s="264"/>
      <c r="BT3" s="265"/>
      <c r="BU3" s="260"/>
      <c r="BV3" s="261"/>
      <c r="BW3" s="264"/>
      <c r="BX3" s="265"/>
      <c r="BY3" s="260"/>
      <c r="BZ3" s="261"/>
      <c r="CA3" s="264"/>
      <c r="CB3" s="265"/>
      <c r="CC3" s="260"/>
      <c r="CD3" s="261"/>
      <c r="CE3" s="264"/>
      <c r="CF3" s="265"/>
      <c r="CG3" s="260"/>
      <c r="CH3" s="261"/>
      <c r="CI3" s="264"/>
      <c r="CJ3" s="265"/>
      <c r="CK3" s="260"/>
      <c r="CL3" s="261"/>
    </row>
    <row r="4" spans="1:90" ht="33" customHeight="1" thickBot="1" x14ac:dyDescent="0.25">
      <c r="A4" s="230"/>
      <c r="B4" s="243"/>
      <c r="C4" s="237"/>
      <c r="D4" s="233"/>
      <c r="E4" s="233"/>
      <c r="F4" s="233"/>
      <c r="G4" s="233"/>
      <c r="H4" s="235"/>
      <c r="I4" s="137" t="s">
        <v>2646</v>
      </c>
      <c r="J4" s="137" t="s">
        <v>2647</v>
      </c>
      <c r="K4" s="70" t="s">
        <v>2646</v>
      </c>
      <c r="L4" s="69" t="s">
        <v>2647</v>
      </c>
      <c r="M4" s="85" t="s">
        <v>2646</v>
      </c>
      <c r="N4" s="85" t="s">
        <v>2647</v>
      </c>
      <c r="O4" s="69" t="s">
        <v>2646</v>
      </c>
      <c r="P4" s="69" t="s">
        <v>2647</v>
      </c>
      <c r="Q4" s="85" t="s">
        <v>2646</v>
      </c>
      <c r="R4" s="85" t="s">
        <v>2647</v>
      </c>
      <c r="S4" s="69" t="s">
        <v>2646</v>
      </c>
      <c r="T4" s="69" t="s">
        <v>2647</v>
      </c>
      <c r="U4" s="85" t="s">
        <v>2646</v>
      </c>
      <c r="V4" s="85" t="s">
        <v>2647</v>
      </c>
      <c r="W4" s="69" t="s">
        <v>2646</v>
      </c>
      <c r="X4" s="69" t="s">
        <v>2647</v>
      </c>
      <c r="Y4" s="85" t="s">
        <v>2646</v>
      </c>
      <c r="Z4" s="85" t="s">
        <v>2647</v>
      </c>
      <c r="AA4" s="69" t="s">
        <v>2646</v>
      </c>
      <c r="AB4" s="69" t="s">
        <v>2647</v>
      </c>
      <c r="AC4" s="85" t="s">
        <v>2646</v>
      </c>
      <c r="AD4" s="85" t="s">
        <v>2647</v>
      </c>
      <c r="AE4" s="69" t="s">
        <v>2646</v>
      </c>
      <c r="AF4" s="69" t="s">
        <v>2647</v>
      </c>
      <c r="AG4" s="85" t="s">
        <v>2646</v>
      </c>
      <c r="AH4" s="85" t="s">
        <v>2647</v>
      </c>
      <c r="AI4" s="69" t="s">
        <v>2646</v>
      </c>
      <c r="AJ4" s="69" t="s">
        <v>2647</v>
      </c>
      <c r="AK4" s="85" t="s">
        <v>2646</v>
      </c>
      <c r="AL4" s="85" t="s">
        <v>2647</v>
      </c>
      <c r="AM4" s="69" t="s">
        <v>2646</v>
      </c>
      <c r="AN4" s="69" t="s">
        <v>2647</v>
      </c>
      <c r="AO4" s="85" t="s">
        <v>2646</v>
      </c>
      <c r="AP4" s="85" t="s">
        <v>2647</v>
      </c>
      <c r="AQ4" s="69" t="s">
        <v>2646</v>
      </c>
      <c r="AR4" s="69" t="s">
        <v>2647</v>
      </c>
      <c r="AS4" s="85" t="s">
        <v>2646</v>
      </c>
      <c r="AT4" s="85" t="s">
        <v>2647</v>
      </c>
      <c r="AU4" s="69" t="s">
        <v>2646</v>
      </c>
      <c r="AV4" s="69" t="s">
        <v>2647</v>
      </c>
      <c r="AW4" s="85" t="s">
        <v>2646</v>
      </c>
      <c r="AX4" s="85" t="s">
        <v>2647</v>
      </c>
      <c r="AY4" s="69" t="s">
        <v>2646</v>
      </c>
      <c r="AZ4" s="69" t="s">
        <v>2647</v>
      </c>
      <c r="BA4" s="85" t="s">
        <v>2646</v>
      </c>
      <c r="BB4" s="85" t="s">
        <v>2647</v>
      </c>
      <c r="BC4" s="69" t="s">
        <v>2646</v>
      </c>
      <c r="BD4" s="69" t="s">
        <v>2647</v>
      </c>
      <c r="BE4" s="85" t="s">
        <v>2646</v>
      </c>
      <c r="BF4" s="85" t="s">
        <v>2647</v>
      </c>
      <c r="BG4" s="69" t="s">
        <v>2646</v>
      </c>
      <c r="BH4" s="69" t="s">
        <v>2647</v>
      </c>
      <c r="BI4" s="85" t="s">
        <v>2646</v>
      </c>
      <c r="BJ4" s="85" t="s">
        <v>2647</v>
      </c>
      <c r="BK4" s="69" t="s">
        <v>2646</v>
      </c>
      <c r="BL4" s="69" t="s">
        <v>2647</v>
      </c>
      <c r="BM4" s="85" t="s">
        <v>2646</v>
      </c>
      <c r="BN4" s="85" t="s">
        <v>2647</v>
      </c>
      <c r="BO4" s="69" t="s">
        <v>2646</v>
      </c>
      <c r="BP4" s="69" t="s">
        <v>2647</v>
      </c>
      <c r="BQ4" s="85" t="s">
        <v>2646</v>
      </c>
      <c r="BR4" s="85" t="s">
        <v>2647</v>
      </c>
      <c r="BS4" s="69" t="s">
        <v>2646</v>
      </c>
      <c r="BT4" s="69" t="s">
        <v>2647</v>
      </c>
      <c r="BU4" s="85" t="s">
        <v>2646</v>
      </c>
      <c r="BV4" s="85" t="s">
        <v>2647</v>
      </c>
      <c r="BW4" s="69" t="s">
        <v>2646</v>
      </c>
      <c r="BX4" s="69" t="s">
        <v>2647</v>
      </c>
      <c r="BY4" s="85" t="s">
        <v>2646</v>
      </c>
      <c r="BZ4" s="85" t="s">
        <v>2647</v>
      </c>
      <c r="CA4" s="69" t="s">
        <v>2646</v>
      </c>
      <c r="CB4" s="69" t="s">
        <v>2647</v>
      </c>
      <c r="CC4" s="85" t="s">
        <v>2646</v>
      </c>
      <c r="CD4" s="85" t="s">
        <v>2647</v>
      </c>
      <c r="CE4" s="69" t="s">
        <v>2646</v>
      </c>
      <c r="CF4" s="69" t="s">
        <v>2647</v>
      </c>
      <c r="CG4" s="85" t="s">
        <v>2646</v>
      </c>
      <c r="CH4" s="85" t="s">
        <v>2647</v>
      </c>
      <c r="CI4" s="69" t="s">
        <v>2646</v>
      </c>
      <c r="CJ4" s="69" t="s">
        <v>2647</v>
      </c>
      <c r="CK4" s="85" t="s">
        <v>2646</v>
      </c>
      <c r="CL4" s="85" t="s">
        <v>2647</v>
      </c>
    </row>
    <row r="5" spans="1:90" s="6" customFormat="1" x14ac:dyDescent="0.2">
      <c r="A5" s="171">
        <v>200</v>
      </c>
      <c r="B5" s="176"/>
      <c r="C5" s="172" t="s">
        <v>911</v>
      </c>
      <c r="D5" s="177"/>
      <c r="E5" s="177"/>
      <c r="F5" s="177"/>
      <c r="G5" s="177"/>
      <c r="H5" s="135"/>
      <c r="I5" s="138"/>
      <c r="J5" s="138"/>
      <c r="K5" s="71"/>
      <c r="L5" s="61"/>
      <c r="M5" s="86"/>
      <c r="N5" s="86"/>
      <c r="O5" s="61"/>
      <c r="P5" s="61"/>
      <c r="Q5" s="86"/>
      <c r="R5" s="86"/>
      <c r="S5" s="61"/>
      <c r="T5" s="61"/>
      <c r="U5" s="86"/>
      <c r="V5" s="86"/>
      <c r="W5" s="61"/>
      <c r="X5" s="61"/>
      <c r="Y5" s="86"/>
      <c r="Z5" s="86"/>
      <c r="AA5" s="61"/>
      <c r="AB5" s="61"/>
      <c r="AC5" s="86"/>
      <c r="AD5" s="86"/>
      <c r="AE5" s="61"/>
      <c r="AF5" s="61"/>
      <c r="AG5" s="86"/>
      <c r="AH5" s="86"/>
      <c r="AI5" s="61"/>
      <c r="AJ5" s="61"/>
      <c r="AK5" s="86"/>
      <c r="AL5" s="86"/>
      <c r="AM5" s="61"/>
      <c r="AN5" s="61"/>
      <c r="AO5" s="86"/>
      <c r="AP5" s="86"/>
      <c r="AQ5" s="61"/>
      <c r="AR5" s="61"/>
      <c r="AS5" s="86"/>
      <c r="AT5" s="86"/>
      <c r="AU5" s="61"/>
      <c r="AV5" s="61"/>
      <c r="AW5" s="86"/>
      <c r="AX5" s="86"/>
      <c r="AY5" s="61"/>
      <c r="AZ5" s="61"/>
      <c r="BA5" s="86"/>
      <c r="BB5" s="86"/>
      <c r="BC5" s="61"/>
      <c r="BD5" s="61"/>
      <c r="BE5" s="86"/>
      <c r="BF5" s="86"/>
      <c r="BG5" s="61"/>
      <c r="BH5" s="61"/>
      <c r="BI5" s="86"/>
      <c r="BJ5" s="86"/>
      <c r="BK5" s="61"/>
      <c r="BL5" s="61"/>
      <c r="BM5" s="86"/>
      <c r="BN5" s="86"/>
      <c r="BO5" s="61"/>
      <c r="BP5" s="61"/>
      <c r="BQ5" s="86"/>
      <c r="BR5" s="86"/>
      <c r="BS5" s="61"/>
      <c r="BT5" s="61"/>
      <c r="BU5" s="86"/>
      <c r="BV5" s="86"/>
      <c r="BW5" s="61"/>
      <c r="BX5" s="61"/>
      <c r="BY5" s="86"/>
      <c r="BZ5" s="86"/>
      <c r="CA5" s="61"/>
      <c r="CB5" s="61"/>
      <c r="CC5" s="86"/>
      <c r="CD5" s="86"/>
      <c r="CE5" s="61"/>
      <c r="CF5" s="61"/>
      <c r="CG5" s="86"/>
      <c r="CH5" s="86"/>
      <c r="CI5" s="61"/>
      <c r="CJ5" s="61"/>
      <c r="CK5" s="86"/>
      <c r="CL5" s="86"/>
    </row>
    <row r="6" spans="1:90" s="6" customFormat="1" x14ac:dyDescent="0.2">
      <c r="A6" s="184">
        <v>201</v>
      </c>
      <c r="B6" s="185"/>
      <c r="C6" s="186" t="s">
        <v>26</v>
      </c>
      <c r="D6" s="187"/>
      <c r="E6" s="187"/>
      <c r="F6" s="187"/>
      <c r="G6" s="187"/>
      <c r="H6" s="136"/>
      <c r="I6" s="139"/>
      <c r="J6" s="139"/>
      <c r="K6" s="72"/>
      <c r="L6" s="68"/>
      <c r="M6" s="87"/>
      <c r="N6" s="87"/>
      <c r="O6" s="68"/>
      <c r="P6" s="68"/>
      <c r="Q6" s="87"/>
      <c r="R6" s="87"/>
      <c r="S6" s="68"/>
      <c r="T6" s="68"/>
      <c r="U6" s="87"/>
      <c r="V6" s="87"/>
      <c r="W6" s="68"/>
      <c r="X6" s="68"/>
      <c r="Y6" s="87"/>
      <c r="Z6" s="87"/>
      <c r="AA6" s="68"/>
      <c r="AB6" s="68"/>
      <c r="AC6" s="87"/>
      <c r="AD6" s="87"/>
      <c r="AE6" s="68"/>
      <c r="AF6" s="68"/>
      <c r="AG6" s="87"/>
      <c r="AH6" s="87"/>
      <c r="AI6" s="68"/>
      <c r="AJ6" s="68"/>
      <c r="AK6" s="87"/>
      <c r="AL6" s="87"/>
      <c r="AM6" s="68"/>
      <c r="AN6" s="68"/>
      <c r="AO6" s="87"/>
      <c r="AP6" s="87"/>
      <c r="AQ6" s="68"/>
      <c r="AR6" s="68"/>
      <c r="AS6" s="87"/>
      <c r="AT6" s="87"/>
      <c r="AU6" s="68"/>
      <c r="AV6" s="68"/>
      <c r="AW6" s="87"/>
      <c r="AX6" s="87"/>
      <c r="AY6" s="68"/>
      <c r="AZ6" s="68"/>
      <c r="BA6" s="87"/>
      <c r="BB6" s="87"/>
      <c r="BC6" s="68"/>
      <c r="BD6" s="68"/>
      <c r="BE6" s="87"/>
      <c r="BF6" s="87"/>
      <c r="BG6" s="68"/>
      <c r="BH6" s="68"/>
      <c r="BI6" s="87"/>
      <c r="BJ6" s="87"/>
      <c r="BK6" s="68"/>
      <c r="BL6" s="68"/>
      <c r="BM6" s="87"/>
      <c r="BN6" s="87"/>
      <c r="BO6" s="68"/>
      <c r="BP6" s="68"/>
      <c r="BQ6" s="87"/>
      <c r="BR6" s="87"/>
      <c r="BS6" s="68"/>
      <c r="BT6" s="68"/>
      <c r="BU6" s="87"/>
      <c r="BV6" s="87"/>
      <c r="BW6" s="68"/>
      <c r="BX6" s="68"/>
      <c r="BY6" s="87"/>
      <c r="BZ6" s="87"/>
      <c r="CA6" s="68"/>
      <c r="CB6" s="68"/>
      <c r="CC6" s="87"/>
      <c r="CD6" s="87"/>
      <c r="CE6" s="68"/>
      <c r="CF6" s="68"/>
      <c r="CG6" s="87"/>
      <c r="CH6" s="87"/>
      <c r="CI6" s="68"/>
      <c r="CJ6" s="68"/>
      <c r="CK6" s="87"/>
      <c r="CL6" s="87"/>
    </row>
    <row r="7" spans="1:90" s="6" customFormat="1" ht="26.25" customHeight="1" x14ac:dyDescent="0.2">
      <c r="A7" s="14" t="s">
        <v>1116</v>
      </c>
      <c r="B7" s="22" t="s">
        <v>824</v>
      </c>
      <c r="C7" s="22" t="s">
        <v>2873</v>
      </c>
      <c r="D7" s="76" t="s">
        <v>1568</v>
      </c>
      <c r="E7" s="44"/>
      <c r="F7" s="17" t="s">
        <v>396</v>
      </c>
      <c r="G7" s="18">
        <v>0.1</v>
      </c>
      <c r="H7" s="136">
        <v>460.68</v>
      </c>
      <c r="I7" s="140">
        <f>K7+M7+O7+Q7+S7+U7+W7+Y7+AA7+AC7+AE7+AG7+AI7+AK7+AM7+AO7+AQ7+AS7+AU7+AW7+AY7+BA7+BC7+BE7+BG7+BI7+BK7+BM7+BO7+BQ7+BS7+BU7+BW7+BY7+CA7+CC7+CE7+CG7+CI7+CK7</f>
        <v>0</v>
      </c>
      <c r="J7" s="141">
        <f>H7*I7</f>
        <v>0</v>
      </c>
      <c r="K7" s="72"/>
      <c r="L7" s="73">
        <f>H7*K7</f>
        <v>0</v>
      </c>
      <c r="M7" s="89"/>
      <c r="N7" s="88">
        <f>H7*M7</f>
        <v>0</v>
      </c>
      <c r="O7" s="72"/>
      <c r="P7" s="73">
        <f>O7*H7</f>
        <v>0</v>
      </c>
      <c r="Q7" s="89"/>
      <c r="R7" s="88">
        <f>Q7*H7</f>
        <v>0</v>
      </c>
      <c r="S7" s="72"/>
      <c r="T7" s="73">
        <f>S7*H7</f>
        <v>0</v>
      </c>
      <c r="U7" s="89"/>
      <c r="V7" s="88">
        <f>U7*H7</f>
        <v>0</v>
      </c>
      <c r="W7" s="72"/>
      <c r="X7" s="73">
        <f>W7*H7</f>
        <v>0</v>
      </c>
      <c r="Y7" s="89"/>
      <c r="Z7" s="88">
        <f>Y7*H7</f>
        <v>0</v>
      </c>
      <c r="AA7" s="72"/>
      <c r="AB7" s="73">
        <f>AA7*H7</f>
        <v>0</v>
      </c>
      <c r="AC7" s="89"/>
      <c r="AD7" s="88">
        <f>AC7*H7</f>
        <v>0</v>
      </c>
      <c r="AE7" s="72"/>
      <c r="AF7" s="73">
        <f>AE7*H7</f>
        <v>0</v>
      </c>
      <c r="AG7" s="89"/>
      <c r="AH7" s="88">
        <f>AG7*H7</f>
        <v>0</v>
      </c>
      <c r="AI7" s="72"/>
      <c r="AJ7" s="73">
        <f>AI7*H7</f>
        <v>0</v>
      </c>
      <c r="AK7" s="89"/>
      <c r="AL7" s="88">
        <f>AK7*H7</f>
        <v>0</v>
      </c>
      <c r="AM7" s="72"/>
      <c r="AN7" s="73">
        <f>AM7*H7</f>
        <v>0</v>
      </c>
      <c r="AO7" s="89"/>
      <c r="AP7" s="88">
        <f>AO7*H7</f>
        <v>0</v>
      </c>
      <c r="AQ7" s="72"/>
      <c r="AR7" s="73">
        <f>AQ7*H7</f>
        <v>0</v>
      </c>
      <c r="AS7" s="89"/>
      <c r="AT7" s="88">
        <f>AS7*H7</f>
        <v>0</v>
      </c>
      <c r="AU7" s="72"/>
      <c r="AV7" s="73">
        <f>AU7*H7</f>
        <v>0</v>
      </c>
      <c r="AW7" s="89"/>
      <c r="AX7" s="88">
        <f>AW7*H7</f>
        <v>0</v>
      </c>
      <c r="AY7" s="72"/>
      <c r="AZ7" s="73">
        <f>AY7*H7</f>
        <v>0</v>
      </c>
      <c r="BA7" s="89"/>
      <c r="BB7" s="88">
        <f>BA7*H7</f>
        <v>0</v>
      </c>
      <c r="BC7" s="72"/>
      <c r="BD7" s="73">
        <f>BC7*H7</f>
        <v>0</v>
      </c>
      <c r="BE7" s="89"/>
      <c r="BF7" s="88">
        <f>BE7*H7</f>
        <v>0</v>
      </c>
      <c r="BG7" s="72"/>
      <c r="BH7" s="73">
        <f>BG7*H7</f>
        <v>0</v>
      </c>
      <c r="BI7" s="89"/>
      <c r="BJ7" s="88">
        <f>BI7*H7</f>
        <v>0</v>
      </c>
      <c r="BK7" s="72"/>
      <c r="BL7" s="73">
        <f>BK7*H7</f>
        <v>0</v>
      </c>
      <c r="BM7" s="89"/>
      <c r="BN7" s="88">
        <f>BM7*H7</f>
        <v>0</v>
      </c>
      <c r="BO7" s="72"/>
      <c r="BP7" s="73">
        <f>BO7*H7</f>
        <v>0</v>
      </c>
      <c r="BQ7" s="89"/>
      <c r="BR7" s="88">
        <f>BQ7*H7</f>
        <v>0</v>
      </c>
      <c r="BS7" s="72"/>
      <c r="BT7" s="73">
        <f>BS7*H7</f>
        <v>0</v>
      </c>
      <c r="BU7" s="89"/>
      <c r="BV7" s="88">
        <f>BU7*H7</f>
        <v>0</v>
      </c>
      <c r="BW7" s="72"/>
      <c r="BX7" s="73">
        <f>BW7*H7</f>
        <v>0</v>
      </c>
      <c r="BY7" s="89"/>
      <c r="BZ7" s="88">
        <f>BY7*H7</f>
        <v>0</v>
      </c>
      <c r="CA7" s="72"/>
      <c r="CB7" s="73">
        <f>CA7*H7</f>
        <v>0</v>
      </c>
      <c r="CC7" s="89"/>
      <c r="CD7" s="88">
        <f>CC7*H7</f>
        <v>0</v>
      </c>
      <c r="CE7" s="72"/>
      <c r="CF7" s="73">
        <f>CE7*H7</f>
        <v>0</v>
      </c>
      <c r="CG7" s="89"/>
      <c r="CH7" s="88">
        <f>CG7*H7</f>
        <v>0</v>
      </c>
      <c r="CI7" s="72"/>
      <c r="CJ7" s="73">
        <f>CI7*H7</f>
        <v>0</v>
      </c>
      <c r="CK7" s="89"/>
      <c r="CL7" s="88">
        <f>CK7*H7</f>
        <v>0</v>
      </c>
    </row>
    <row r="8" spans="1:90" s="6" customFormat="1" ht="25.5" customHeight="1" x14ac:dyDescent="0.2">
      <c r="A8" s="14" t="s">
        <v>149</v>
      </c>
      <c r="B8" s="22" t="s">
        <v>540</v>
      </c>
      <c r="C8" s="22" t="s">
        <v>2874</v>
      </c>
      <c r="D8" s="76" t="s">
        <v>1568</v>
      </c>
      <c r="E8" s="44"/>
      <c r="F8" s="17" t="s">
        <v>396</v>
      </c>
      <c r="G8" s="18">
        <v>0.1</v>
      </c>
      <c r="H8" s="136">
        <v>695.64</v>
      </c>
      <c r="I8" s="140">
        <f t="shared" ref="I8:I29" si="0">K8+M8+O8+Q8+S8+U8+W8+Y8+AA8+AC8+AE8+AG8+AI8+AK8+AM8+AO8+AQ8+AS8+AU8+AW8+AY8+BA8+BC8+BE8+BG8+BI8+BK8+BM8+BO8+BQ8+BS8+BU8+BW8+BY8+CA8+CC8+CE8+CG8+CI8+CK8</f>
        <v>0</v>
      </c>
      <c r="J8" s="141">
        <f t="shared" ref="J8:J29" si="1">H8*I8</f>
        <v>0</v>
      </c>
      <c r="K8" s="72"/>
      <c r="L8" s="73">
        <f t="shared" ref="L8:L29" si="2">H8*K8</f>
        <v>0</v>
      </c>
      <c r="M8" s="89"/>
      <c r="N8" s="88">
        <f t="shared" ref="N8:N29" si="3">H8*M8</f>
        <v>0</v>
      </c>
      <c r="O8" s="72"/>
      <c r="P8" s="73">
        <f t="shared" ref="P8:P29" si="4">O8*H8</f>
        <v>0</v>
      </c>
      <c r="Q8" s="89"/>
      <c r="R8" s="88">
        <f t="shared" ref="R8:R29" si="5">Q8*H8</f>
        <v>0</v>
      </c>
      <c r="S8" s="72"/>
      <c r="T8" s="73">
        <f t="shared" ref="T8:T29" si="6">S8*H8</f>
        <v>0</v>
      </c>
      <c r="U8" s="89"/>
      <c r="V8" s="88">
        <f t="shared" ref="V8:V29" si="7">U8*H8</f>
        <v>0</v>
      </c>
      <c r="W8" s="72"/>
      <c r="X8" s="73">
        <f t="shared" ref="X8:X29" si="8">W8*H8</f>
        <v>0</v>
      </c>
      <c r="Y8" s="89"/>
      <c r="Z8" s="88">
        <f t="shared" ref="Z8:Z29" si="9">Y8*H8</f>
        <v>0</v>
      </c>
      <c r="AA8" s="72"/>
      <c r="AB8" s="73">
        <f t="shared" ref="AB8:AB29" si="10">AA8*H8</f>
        <v>0</v>
      </c>
      <c r="AC8" s="89"/>
      <c r="AD8" s="88">
        <f t="shared" ref="AD8:AD29" si="11">AC8*H8</f>
        <v>0</v>
      </c>
      <c r="AE8" s="72"/>
      <c r="AF8" s="73">
        <f t="shared" ref="AF8:AF29" si="12">AE8*H8</f>
        <v>0</v>
      </c>
      <c r="AG8" s="89"/>
      <c r="AH8" s="88">
        <f t="shared" ref="AH8:AH29" si="13">AG8*H8</f>
        <v>0</v>
      </c>
      <c r="AI8" s="72"/>
      <c r="AJ8" s="73">
        <f t="shared" ref="AJ8:AJ29" si="14">AI8*H8</f>
        <v>0</v>
      </c>
      <c r="AK8" s="89"/>
      <c r="AL8" s="88">
        <f t="shared" ref="AL8:AL29" si="15">AK8*H8</f>
        <v>0</v>
      </c>
      <c r="AM8" s="72"/>
      <c r="AN8" s="73">
        <f t="shared" ref="AN8:AN29" si="16">AM8*H8</f>
        <v>0</v>
      </c>
      <c r="AO8" s="89"/>
      <c r="AP8" s="88">
        <f t="shared" ref="AP8:AP29" si="17">AO8*H8</f>
        <v>0</v>
      </c>
      <c r="AQ8" s="72"/>
      <c r="AR8" s="73">
        <f t="shared" ref="AR8:AR29" si="18">AQ8*H8</f>
        <v>0</v>
      </c>
      <c r="AS8" s="89"/>
      <c r="AT8" s="88">
        <f t="shared" ref="AT8:AT29" si="19">AS8*H8</f>
        <v>0</v>
      </c>
      <c r="AU8" s="72"/>
      <c r="AV8" s="73">
        <f t="shared" ref="AV8:AV29" si="20">AU8*H8</f>
        <v>0</v>
      </c>
      <c r="AW8" s="89"/>
      <c r="AX8" s="88">
        <f t="shared" ref="AX8:AX29" si="21">AW8*H8</f>
        <v>0</v>
      </c>
      <c r="AY8" s="72"/>
      <c r="AZ8" s="73">
        <f t="shared" ref="AZ8:AZ29" si="22">AY8*H8</f>
        <v>0</v>
      </c>
      <c r="BA8" s="89"/>
      <c r="BB8" s="88">
        <f t="shared" ref="BB8:BB29" si="23">BA8*H8</f>
        <v>0</v>
      </c>
      <c r="BC8" s="72"/>
      <c r="BD8" s="73">
        <f t="shared" ref="BD8:BD29" si="24">BC8*H8</f>
        <v>0</v>
      </c>
      <c r="BE8" s="89"/>
      <c r="BF8" s="88">
        <f t="shared" ref="BF8:BF29" si="25">BE8*H8</f>
        <v>0</v>
      </c>
      <c r="BG8" s="72"/>
      <c r="BH8" s="73">
        <f t="shared" ref="BH8:BH29" si="26">BG8*H8</f>
        <v>0</v>
      </c>
      <c r="BI8" s="89"/>
      <c r="BJ8" s="88">
        <f t="shared" ref="BJ8:BJ29" si="27">BI8*H8</f>
        <v>0</v>
      </c>
      <c r="BK8" s="72"/>
      <c r="BL8" s="73">
        <f t="shared" ref="BL8:BL29" si="28">BK8*H8</f>
        <v>0</v>
      </c>
      <c r="BM8" s="89"/>
      <c r="BN8" s="88">
        <f t="shared" ref="BN8:BN29" si="29">BM8*H8</f>
        <v>0</v>
      </c>
      <c r="BO8" s="72"/>
      <c r="BP8" s="73">
        <f t="shared" ref="BP8:BP29" si="30">BO8*H8</f>
        <v>0</v>
      </c>
      <c r="BQ8" s="89"/>
      <c r="BR8" s="88">
        <f t="shared" ref="BR8:BR29" si="31">BQ8*H8</f>
        <v>0</v>
      </c>
      <c r="BS8" s="72"/>
      <c r="BT8" s="73">
        <f t="shared" ref="BT8:BT29" si="32">BS8*H8</f>
        <v>0</v>
      </c>
      <c r="BU8" s="89"/>
      <c r="BV8" s="88">
        <f t="shared" ref="BV8:BV29" si="33">BU8*H8</f>
        <v>0</v>
      </c>
      <c r="BW8" s="72"/>
      <c r="BX8" s="73">
        <f t="shared" ref="BX8:BX29" si="34">BW8*H8</f>
        <v>0</v>
      </c>
      <c r="BY8" s="89"/>
      <c r="BZ8" s="88">
        <f t="shared" ref="BZ8:BZ29" si="35">BY8*H8</f>
        <v>0</v>
      </c>
      <c r="CA8" s="72"/>
      <c r="CB8" s="73">
        <f t="shared" ref="CB8:CB29" si="36">CA8*H8</f>
        <v>0</v>
      </c>
      <c r="CC8" s="89"/>
      <c r="CD8" s="88">
        <f t="shared" ref="CD8:CD29" si="37">CC8*H8</f>
        <v>0</v>
      </c>
      <c r="CE8" s="72"/>
      <c r="CF8" s="73">
        <f t="shared" ref="CF8:CF29" si="38">CE8*H8</f>
        <v>0</v>
      </c>
      <c r="CG8" s="89"/>
      <c r="CH8" s="88">
        <f t="shared" ref="CH8:CH29" si="39">CG8*H8</f>
        <v>0</v>
      </c>
      <c r="CI8" s="72"/>
      <c r="CJ8" s="73">
        <f t="shared" ref="CJ8:CJ29" si="40">CI8*H8</f>
        <v>0</v>
      </c>
      <c r="CK8" s="89"/>
      <c r="CL8" s="88">
        <f t="shared" ref="CL8:CL29" si="41">CK8*H8</f>
        <v>0</v>
      </c>
    </row>
    <row r="9" spans="1:90" s="6" customFormat="1" ht="27" customHeight="1" x14ac:dyDescent="0.2">
      <c r="A9" s="14" t="s">
        <v>1157</v>
      </c>
      <c r="B9" s="22" t="s">
        <v>743</v>
      </c>
      <c r="C9" s="22" t="s">
        <v>2875</v>
      </c>
      <c r="D9" s="76" t="s">
        <v>1568</v>
      </c>
      <c r="E9" s="44"/>
      <c r="F9" s="17" t="s">
        <v>396</v>
      </c>
      <c r="G9" s="18">
        <v>0.1</v>
      </c>
      <c r="H9" s="136">
        <v>1050.72</v>
      </c>
      <c r="I9" s="140">
        <f t="shared" si="0"/>
        <v>0</v>
      </c>
      <c r="J9" s="141">
        <f t="shared" si="1"/>
        <v>0</v>
      </c>
      <c r="K9" s="72"/>
      <c r="L9" s="73">
        <f t="shared" si="2"/>
        <v>0</v>
      </c>
      <c r="M9" s="89"/>
      <c r="N9" s="88">
        <f t="shared" si="3"/>
        <v>0</v>
      </c>
      <c r="O9" s="72"/>
      <c r="P9" s="73">
        <f t="shared" si="4"/>
        <v>0</v>
      </c>
      <c r="Q9" s="89"/>
      <c r="R9" s="88">
        <f t="shared" si="5"/>
        <v>0</v>
      </c>
      <c r="S9" s="72"/>
      <c r="T9" s="73">
        <f t="shared" si="6"/>
        <v>0</v>
      </c>
      <c r="U9" s="89"/>
      <c r="V9" s="88">
        <f t="shared" si="7"/>
        <v>0</v>
      </c>
      <c r="W9" s="72"/>
      <c r="X9" s="73">
        <f t="shared" si="8"/>
        <v>0</v>
      </c>
      <c r="Y9" s="89"/>
      <c r="Z9" s="88">
        <f t="shared" si="9"/>
        <v>0</v>
      </c>
      <c r="AA9" s="72"/>
      <c r="AB9" s="73">
        <f t="shared" si="10"/>
        <v>0</v>
      </c>
      <c r="AC9" s="89"/>
      <c r="AD9" s="88">
        <f t="shared" si="11"/>
        <v>0</v>
      </c>
      <c r="AE9" s="72"/>
      <c r="AF9" s="73">
        <f t="shared" si="12"/>
        <v>0</v>
      </c>
      <c r="AG9" s="89"/>
      <c r="AH9" s="88">
        <f t="shared" si="13"/>
        <v>0</v>
      </c>
      <c r="AI9" s="72"/>
      <c r="AJ9" s="73">
        <f t="shared" si="14"/>
        <v>0</v>
      </c>
      <c r="AK9" s="89"/>
      <c r="AL9" s="88">
        <f t="shared" si="15"/>
        <v>0</v>
      </c>
      <c r="AM9" s="72"/>
      <c r="AN9" s="73">
        <f t="shared" si="16"/>
        <v>0</v>
      </c>
      <c r="AO9" s="89"/>
      <c r="AP9" s="88">
        <f t="shared" si="17"/>
        <v>0</v>
      </c>
      <c r="AQ9" s="72"/>
      <c r="AR9" s="73">
        <f t="shared" si="18"/>
        <v>0</v>
      </c>
      <c r="AS9" s="89"/>
      <c r="AT9" s="88">
        <f t="shared" si="19"/>
        <v>0</v>
      </c>
      <c r="AU9" s="72"/>
      <c r="AV9" s="73">
        <f t="shared" si="20"/>
        <v>0</v>
      </c>
      <c r="AW9" s="89"/>
      <c r="AX9" s="88">
        <f t="shared" si="21"/>
        <v>0</v>
      </c>
      <c r="AY9" s="72"/>
      <c r="AZ9" s="73">
        <f t="shared" si="22"/>
        <v>0</v>
      </c>
      <c r="BA9" s="89"/>
      <c r="BB9" s="88">
        <f t="shared" si="23"/>
        <v>0</v>
      </c>
      <c r="BC9" s="72"/>
      <c r="BD9" s="73">
        <f t="shared" si="24"/>
        <v>0</v>
      </c>
      <c r="BE9" s="89"/>
      <c r="BF9" s="88">
        <f t="shared" si="25"/>
        <v>0</v>
      </c>
      <c r="BG9" s="72"/>
      <c r="BH9" s="73">
        <f t="shared" si="26"/>
        <v>0</v>
      </c>
      <c r="BI9" s="89"/>
      <c r="BJ9" s="88">
        <f t="shared" si="27"/>
        <v>0</v>
      </c>
      <c r="BK9" s="72"/>
      <c r="BL9" s="73">
        <f t="shared" si="28"/>
        <v>0</v>
      </c>
      <c r="BM9" s="89"/>
      <c r="BN9" s="88">
        <f t="shared" si="29"/>
        <v>0</v>
      </c>
      <c r="BO9" s="72"/>
      <c r="BP9" s="73">
        <f t="shared" si="30"/>
        <v>0</v>
      </c>
      <c r="BQ9" s="89"/>
      <c r="BR9" s="88">
        <f t="shared" si="31"/>
        <v>0</v>
      </c>
      <c r="BS9" s="72"/>
      <c r="BT9" s="73">
        <f t="shared" si="32"/>
        <v>0</v>
      </c>
      <c r="BU9" s="89"/>
      <c r="BV9" s="88">
        <f t="shared" si="33"/>
        <v>0</v>
      </c>
      <c r="BW9" s="72"/>
      <c r="BX9" s="73">
        <f t="shared" si="34"/>
        <v>0</v>
      </c>
      <c r="BY9" s="89"/>
      <c r="BZ9" s="88">
        <f t="shared" si="35"/>
        <v>0</v>
      </c>
      <c r="CA9" s="72"/>
      <c r="CB9" s="73">
        <f t="shared" si="36"/>
        <v>0</v>
      </c>
      <c r="CC9" s="89"/>
      <c r="CD9" s="88">
        <f t="shared" si="37"/>
        <v>0</v>
      </c>
      <c r="CE9" s="72"/>
      <c r="CF9" s="73">
        <f t="shared" si="38"/>
        <v>0</v>
      </c>
      <c r="CG9" s="89"/>
      <c r="CH9" s="88">
        <f t="shared" si="39"/>
        <v>0</v>
      </c>
      <c r="CI9" s="72"/>
      <c r="CJ9" s="73">
        <f t="shared" si="40"/>
        <v>0</v>
      </c>
      <c r="CK9" s="89"/>
      <c r="CL9" s="88">
        <f t="shared" si="41"/>
        <v>0</v>
      </c>
    </row>
    <row r="10" spans="1:90" s="6" customFormat="1" ht="26.25" customHeight="1" x14ac:dyDescent="0.2">
      <c r="A10" s="14" t="s">
        <v>1158</v>
      </c>
      <c r="B10" s="22" t="s">
        <v>743</v>
      </c>
      <c r="C10" s="22" t="s">
        <v>2876</v>
      </c>
      <c r="D10" s="76" t="s">
        <v>1568</v>
      </c>
      <c r="E10" s="44"/>
      <c r="F10" s="17" t="s">
        <v>396</v>
      </c>
      <c r="G10" s="18">
        <v>0.1</v>
      </c>
      <c r="H10" s="136">
        <v>1011.12</v>
      </c>
      <c r="I10" s="140">
        <f t="shared" si="0"/>
        <v>0</v>
      </c>
      <c r="J10" s="141">
        <f t="shared" si="1"/>
        <v>0</v>
      </c>
      <c r="K10" s="72"/>
      <c r="L10" s="73">
        <f t="shared" si="2"/>
        <v>0</v>
      </c>
      <c r="M10" s="89"/>
      <c r="N10" s="88">
        <f t="shared" si="3"/>
        <v>0</v>
      </c>
      <c r="O10" s="72"/>
      <c r="P10" s="73">
        <f t="shared" si="4"/>
        <v>0</v>
      </c>
      <c r="Q10" s="89"/>
      <c r="R10" s="88">
        <f t="shared" si="5"/>
        <v>0</v>
      </c>
      <c r="S10" s="72"/>
      <c r="T10" s="73">
        <f t="shared" si="6"/>
        <v>0</v>
      </c>
      <c r="U10" s="89"/>
      <c r="V10" s="88">
        <f t="shared" si="7"/>
        <v>0</v>
      </c>
      <c r="W10" s="72"/>
      <c r="X10" s="73">
        <f t="shared" si="8"/>
        <v>0</v>
      </c>
      <c r="Y10" s="89"/>
      <c r="Z10" s="88">
        <f t="shared" si="9"/>
        <v>0</v>
      </c>
      <c r="AA10" s="72"/>
      <c r="AB10" s="73">
        <f t="shared" si="10"/>
        <v>0</v>
      </c>
      <c r="AC10" s="89"/>
      <c r="AD10" s="88">
        <f t="shared" si="11"/>
        <v>0</v>
      </c>
      <c r="AE10" s="72"/>
      <c r="AF10" s="73">
        <f t="shared" si="12"/>
        <v>0</v>
      </c>
      <c r="AG10" s="89"/>
      <c r="AH10" s="88">
        <f t="shared" si="13"/>
        <v>0</v>
      </c>
      <c r="AI10" s="72"/>
      <c r="AJ10" s="73">
        <f t="shared" si="14"/>
        <v>0</v>
      </c>
      <c r="AK10" s="89"/>
      <c r="AL10" s="88">
        <f t="shared" si="15"/>
        <v>0</v>
      </c>
      <c r="AM10" s="72"/>
      <c r="AN10" s="73">
        <f t="shared" si="16"/>
        <v>0</v>
      </c>
      <c r="AO10" s="89"/>
      <c r="AP10" s="88">
        <f t="shared" si="17"/>
        <v>0</v>
      </c>
      <c r="AQ10" s="72"/>
      <c r="AR10" s="73">
        <f t="shared" si="18"/>
        <v>0</v>
      </c>
      <c r="AS10" s="89"/>
      <c r="AT10" s="88">
        <f t="shared" si="19"/>
        <v>0</v>
      </c>
      <c r="AU10" s="72"/>
      <c r="AV10" s="73">
        <f t="shared" si="20"/>
        <v>0</v>
      </c>
      <c r="AW10" s="89"/>
      <c r="AX10" s="88">
        <f t="shared" si="21"/>
        <v>0</v>
      </c>
      <c r="AY10" s="72"/>
      <c r="AZ10" s="73">
        <f t="shared" si="22"/>
        <v>0</v>
      </c>
      <c r="BA10" s="89"/>
      <c r="BB10" s="88">
        <f t="shared" si="23"/>
        <v>0</v>
      </c>
      <c r="BC10" s="72"/>
      <c r="BD10" s="73">
        <f t="shared" si="24"/>
        <v>0</v>
      </c>
      <c r="BE10" s="89"/>
      <c r="BF10" s="88">
        <f t="shared" si="25"/>
        <v>0</v>
      </c>
      <c r="BG10" s="72"/>
      <c r="BH10" s="73">
        <f t="shared" si="26"/>
        <v>0</v>
      </c>
      <c r="BI10" s="89"/>
      <c r="BJ10" s="88">
        <f t="shared" si="27"/>
        <v>0</v>
      </c>
      <c r="BK10" s="72"/>
      <c r="BL10" s="73">
        <f t="shared" si="28"/>
        <v>0</v>
      </c>
      <c r="BM10" s="89"/>
      <c r="BN10" s="88">
        <f t="shared" si="29"/>
        <v>0</v>
      </c>
      <c r="BO10" s="72"/>
      <c r="BP10" s="73">
        <f t="shared" si="30"/>
        <v>0</v>
      </c>
      <c r="BQ10" s="89"/>
      <c r="BR10" s="88">
        <f t="shared" si="31"/>
        <v>0</v>
      </c>
      <c r="BS10" s="72"/>
      <c r="BT10" s="73">
        <f t="shared" si="32"/>
        <v>0</v>
      </c>
      <c r="BU10" s="89"/>
      <c r="BV10" s="88">
        <f t="shared" si="33"/>
        <v>0</v>
      </c>
      <c r="BW10" s="72"/>
      <c r="BX10" s="73">
        <f t="shared" si="34"/>
        <v>0</v>
      </c>
      <c r="BY10" s="89"/>
      <c r="BZ10" s="88">
        <f t="shared" si="35"/>
        <v>0</v>
      </c>
      <c r="CA10" s="72"/>
      <c r="CB10" s="73">
        <f t="shared" si="36"/>
        <v>0</v>
      </c>
      <c r="CC10" s="89"/>
      <c r="CD10" s="88">
        <f t="shared" si="37"/>
        <v>0</v>
      </c>
      <c r="CE10" s="72"/>
      <c r="CF10" s="73">
        <f t="shared" si="38"/>
        <v>0</v>
      </c>
      <c r="CG10" s="89"/>
      <c r="CH10" s="88">
        <f t="shared" si="39"/>
        <v>0</v>
      </c>
      <c r="CI10" s="72"/>
      <c r="CJ10" s="73">
        <f t="shared" si="40"/>
        <v>0</v>
      </c>
      <c r="CK10" s="89"/>
      <c r="CL10" s="88">
        <f t="shared" si="41"/>
        <v>0</v>
      </c>
    </row>
    <row r="11" spans="1:90" s="6" customFormat="1" x14ac:dyDescent="0.2">
      <c r="A11" s="178">
        <v>100</v>
      </c>
      <c r="B11" s="179"/>
      <c r="C11" s="180" t="s">
        <v>2806</v>
      </c>
      <c r="D11" s="181"/>
      <c r="E11" s="182"/>
      <c r="F11" s="183"/>
      <c r="G11" s="183"/>
      <c r="H11" s="136"/>
      <c r="I11" s="140">
        <f t="shared" si="0"/>
        <v>0</v>
      </c>
      <c r="J11" s="141">
        <f t="shared" si="1"/>
        <v>0</v>
      </c>
      <c r="K11" s="72"/>
      <c r="L11" s="73">
        <f t="shared" si="2"/>
        <v>0</v>
      </c>
      <c r="M11" s="89"/>
      <c r="N11" s="88">
        <f t="shared" si="3"/>
        <v>0</v>
      </c>
      <c r="O11" s="72"/>
      <c r="P11" s="73">
        <f t="shared" si="4"/>
        <v>0</v>
      </c>
      <c r="Q11" s="89"/>
      <c r="R11" s="88">
        <f t="shared" si="5"/>
        <v>0</v>
      </c>
      <c r="S11" s="72"/>
      <c r="T11" s="73">
        <f t="shared" si="6"/>
        <v>0</v>
      </c>
      <c r="U11" s="89"/>
      <c r="V11" s="88">
        <f t="shared" si="7"/>
        <v>0</v>
      </c>
      <c r="W11" s="72"/>
      <c r="X11" s="73">
        <f t="shared" si="8"/>
        <v>0</v>
      </c>
      <c r="Y11" s="89"/>
      <c r="Z11" s="88">
        <f t="shared" si="9"/>
        <v>0</v>
      </c>
      <c r="AA11" s="72"/>
      <c r="AB11" s="73">
        <f t="shared" si="10"/>
        <v>0</v>
      </c>
      <c r="AC11" s="89"/>
      <c r="AD11" s="88">
        <f t="shared" si="11"/>
        <v>0</v>
      </c>
      <c r="AE11" s="72"/>
      <c r="AF11" s="73">
        <f t="shared" si="12"/>
        <v>0</v>
      </c>
      <c r="AG11" s="89"/>
      <c r="AH11" s="88">
        <f t="shared" si="13"/>
        <v>0</v>
      </c>
      <c r="AI11" s="72"/>
      <c r="AJ11" s="73">
        <f t="shared" si="14"/>
        <v>0</v>
      </c>
      <c r="AK11" s="89"/>
      <c r="AL11" s="88">
        <f t="shared" si="15"/>
        <v>0</v>
      </c>
      <c r="AM11" s="72"/>
      <c r="AN11" s="73">
        <f t="shared" si="16"/>
        <v>0</v>
      </c>
      <c r="AO11" s="89"/>
      <c r="AP11" s="88">
        <f t="shared" si="17"/>
        <v>0</v>
      </c>
      <c r="AQ11" s="72"/>
      <c r="AR11" s="73">
        <f t="shared" si="18"/>
        <v>0</v>
      </c>
      <c r="AS11" s="89"/>
      <c r="AT11" s="88">
        <f t="shared" si="19"/>
        <v>0</v>
      </c>
      <c r="AU11" s="72"/>
      <c r="AV11" s="73">
        <f t="shared" si="20"/>
        <v>0</v>
      </c>
      <c r="AW11" s="89"/>
      <c r="AX11" s="88">
        <f t="shared" si="21"/>
        <v>0</v>
      </c>
      <c r="AY11" s="72"/>
      <c r="AZ11" s="73">
        <f t="shared" si="22"/>
        <v>0</v>
      </c>
      <c r="BA11" s="89"/>
      <c r="BB11" s="88">
        <f t="shared" si="23"/>
        <v>0</v>
      </c>
      <c r="BC11" s="72"/>
      <c r="BD11" s="73">
        <f t="shared" si="24"/>
        <v>0</v>
      </c>
      <c r="BE11" s="89"/>
      <c r="BF11" s="88">
        <f t="shared" si="25"/>
        <v>0</v>
      </c>
      <c r="BG11" s="72"/>
      <c r="BH11" s="73">
        <f t="shared" si="26"/>
        <v>0</v>
      </c>
      <c r="BI11" s="89"/>
      <c r="BJ11" s="88">
        <f t="shared" si="27"/>
        <v>0</v>
      </c>
      <c r="BK11" s="72"/>
      <c r="BL11" s="73">
        <f t="shared" si="28"/>
        <v>0</v>
      </c>
      <c r="BM11" s="89"/>
      <c r="BN11" s="88">
        <f t="shared" si="29"/>
        <v>0</v>
      </c>
      <c r="BO11" s="72"/>
      <c r="BP11" s="73">
        <f t="shared" si="30"/>
        <v>0</v>
      </c>
      <c r="BQ11" s="89"/>
      <c r="BR11" s="88">
        <f t="shared" si="31"/>
        <v>0</v>
      </c>
      <c r="BS11" s="72"/>
      <c r="BT11" s="73">
        <f t="shared" si="32"/>
        <v>0</v>
      </c>
      <c r="BU11" s="89"/>
      <c r="BV11" s="88">
        <f t="shared" si="33"/>
        <v>0</v>
      </c>
      <c r="BW11" s="72"/>
      <c r="BX11" s="73">
        <f t="shared" si="34"/>
        <v>0</v>
      </c>
      <c r="BY11" s="89"/>
      <c r="BZ11" s="88">
        <f t="shared" si="35"/>
        <v>0</v>
      </c>
      <c r="CA11" s="72"/>
      <c r="CB11" s="73">
        <f t="shared" si="36"/>
        <v>0</v>
      </c>
      <c r="CC11" s="89"/>
      <c r="CD11" s="88">
        <f t="shared" si="37"/>
        <v>0</v>
      </c>
      <c r="CE11" s="72"/>
      <c r="CF11" s="73">
        <f t="shared" si="38"/>
        <v>0</v>
      </c>
      <c r="CG11" s="89"/>
      <c r="CH11" s="88">
        <f t="shared" si="39"/>
        <v>0</v>
      </c>
      <c r="CI11" s="72"/>
      <c r="CJ11" s="73">
        <f t="shared" si="40"/>
        <v>0</v>
      </c>
      <c r="CK11" s="89"/>
      <c r="CL11" s="88">
        <f t="shared" si="41"/>
        <v>0</v>
      </c>
    </row>
    <row r="12" spans="1:90" s="6" customFormat="1" x14ac:dyDescent="0.2">
      <c r="A12" s="184">
        <v>101</v>
      </c>
      <c r="B12" s="186"/>
      <c r="C12" s="186" t="s">
        <v>26</v>
      </c>
      <c r="D12" s="188"/>
      <c r="E12" s="189"/>
      <c r="F12" s="190"/>
      <c r="G12" s="190"/>
      <c r="H12" s="136"/>
      <c r="I12" s="140">
        <f t="shared" si="0"/>
        <v>0</v>
      </c>
      <c r="J12" s="141">
        <f t="shared" si="1"/>
        <v>0</v>
      </c>
      <c r="K12" s="72"/>
      <c r="L12" s="73">
        <f t="shared" si="2"/>
        <v>0</v>
      </c>
      <c r="M12" s="89"/>
      <c r="N12" s="88">
        <f t="shared" si="3"/>
        <v>0</v>
      </c>
      <c r="O12" s="72"/>
      <c r="P12" s="73">
        <f t="shared" si="4"/>
        <v>0</v>
      </c>
      <c r="Q12" s="89"/>
      <c r="R12" s="88">
        <f t="shared" si="5"/>
        <v>0</v>
      </c>
      <c r="S12" s="72"/>
      <c r="T12" s="73">
        <f t="shared" si="6"/>
        <v>0</v>
      </c>
      <c r="U12" s="89"/>
      <c r="V12" s="88">
        <f t="shared" si="7"/>
        <v>0</v>
      </c>
      <c r="W12" s="72"/>
      <c r="X12" s="73">
        <f t="shared" si="8"/>
        <v>0</v>
      </c>
      <c r="Y12" s="89"/>
      <c r="Z12" s="88">
        <f t="shared" si="9"/>
        <v>0</v>
      </c>
      <c r="AA12" s="72"/>
      <c r="AB12" s="73">
        <f t="shared" si="10"/>
        <v>0</v>
      </c>
      <c r="AC12" s="89"/>
      <c r="AD12" s="88">
        <f t="shared" si="11"/>
        <v>0</v>
      </c>
      <c r="AE12" s="72"/>
      <c r="AF12" s="73">
        <f t="shared" si="12"/>
        <v>0</v>
      </c>
      <c r="AG12" s="89"/>
      <c r="AH12" s="88">
        <f t="shared" si="13"/>
        <v>0</v>
      </c>
      <c r="AI12" s="72"/>
      <c r="AJ12" s="73">
        <f t="shared" si="14"/>
        <v>0</v>
      </c>
      <c r="AK12" s="89"/>
      <c r="AL12" s="88">
        <f t="shared" si="15"/>
        <v>0</v>
      </c>
      <c r="AM12" s="72"/>
      <c r="AN12" s="73">
        <f t="shared" si="16"/>
        <v>0</v>
      </c>
      <c r="AO12" s="89"/>
      <c r="AP12" s="88">
        <f t="shared" si="17"/>
        <v>0</v>
      </c>
      <c r="AQ12" s="72"/>
      <c r="AR12" s="73">
        <f t="shared" si="18"/>
        <v>0</v>
      </c>
      <c r="AS12" s="89"/>
      <c r="AT12" s="88">
        <f t="shared" si="19"/>
        <v>0</v>
      </c>
      <c r="AU12" s="72"/>
      <c r="AV12" s="73">
        <f t="shared" si="20"/>
        <v>0</v>
      </c>
      <c r="AW12" s="89"/>
      <c r="AX12" s="88">
        <f t="shared" si="21"/>
        <v>0</v>
      </c>
      <c r="AY12" s="72"/>
      <c r="AZ12" s="73">
        <f t="shared" si="22"/>
        <v>0</v>
      </c>
      <c r="BA12" s="89"/>
      <c r="BB12" s="88">
        <f t="shared" si="23"/>
        <v>0</v>
      </c>
      <c r="BC12" s="72"/>
      <c r="BD12" s="73">
        <f t="shared" si="24"/>
        <v>0</v>
      </c>
      <c r="BE12" s="89"/>
      <c r="BF12" s="88">
        <f t="shared" si="25"/>
        <v>0</v>
      </c>
      <c r="BG12" s="72"/>
      <c r="BH12" s="73">
        <f t="shared" si="26"/>
        <v>0</v>
      </c>
      <c r="BI12" s="89"/>
      <c r="BJ12" s="88">
        <f t="shared" si="27"/>
        <v>0</v>
      </c>
      <c r="BK12" s="72"/>
      <c r="BL12" s="73">
        <f t="shared" si="28"/>
        <v>0</v>
      </c>
      <c r="BM12" s="89"/>
      <c r="BN12" s="88">
        <f t="shared" si="29"/>
        <v>0</v>
      </c>
      <c r="BO12" s="72"/>
      <c r="BP12" s="73">
        <f t="shared" si="30"/>
        <v>0</v>
      </c>
      <c r="BQ12" s="89"/>
      <c r="BR12" s="88">
        <f t="shared" si="31"/>
        <v>0</v>
      </c>
      <c r="BS12" s="72"/>
      <c r="BT12" s="73">
        <f t="shared" si="32"/>
        <v>0</v>
      </c>
      <c r="BU12" s="89"/>
      <c r="BV12" s="88">
        <f t="shared" si="33"/>
        <v>0</v>
      </c>
      <c r="BW12" s="72"/>
      <c r="BX12" s="73">
        <f t="shared" si="34"/>
        <v>0</v>
      </c>
      <c r="BY12" s="89"/>
      <c r="BZ12" s="88">
        <f t="shared" si="35"/>
        <v>0</v>
      </c>
      <c r="CA12" s="72"/>
      <c r="CB12" s="73">
        <f t="shared" si="36"/>
        <v>0</v>
      </c>
      <c r="CC12" s="89"/>
      <c r="CD12" s="88">
        <f t="shared" si="37"/>
        <v>0</v>
      </c>
      <c r="CE12" s="72"/>
      <c r="CF12" s="73">
        <f t="shared" si="38"/>
        <v>0</v>
      </c>
      <c r="CG12" s="89"/>
      <c r="CH12" s="88">
        <f t="shared" si="39"/>
        <v>0</v>
      </c>
      <c r="CI12" s="72"/>
      <c r="CJ12" s="73">
        <f t="shared" si="40"/>
        <v>0</v>
      </c>
      <c r="CK12" s="89"/>
      <c r="CL12" s="88">
        <f t="shared" si="41"/>
        <v>0</v>
      </c>
    </row>
    <row r="13" spans="1:90" s="6" customFormat="1" ht="24" x14ac:dyDescent="0.2">
      <c r="A13" s="14" t="s">
        <v>825</v>
      </c>
      <c r="B13" s="21" t="s">
        <v>943</v>
      </c>
      <c r="C13" s="16" t="s">
        <v>1371</v>
      </c>
      <c r="D13" s="76" t="s">
        <v>1568</v>
      </c>
      <c r="E13" s="44"/>
      <c r="F13" s="17" t="s">
        <v>396</v>
      </c>
      <c r="G13" s="18">
        <v>0.1</v>
      </c>
      <c r="H13" s="136">
        <v>976.8</v>
      </c>
      <c r="I13" s="140">
        <f t="shared" si="0"/>
        <v>0</v>
      </c>
      <c r="J13" s="141">
        <f t="shared" si="1"/>
        <v>0</v>
      </c>
      <c r="K13" s="72"/>
      <c r="L13" s="73">
        <f t="shared" si="2"/>
        <v>0</v>
      </c>
      <c r="M13" s="89"/>
      <c r="N13" s="88">
        <f t="shared" si="3"/>
        <v>0</v>
      </c>
      <c r="O13" s="72"/>
      <c r="P13" s="73">
        <f t="shared" si="4"/>
        <v>0</v>
      </c>
      <c r="Q13" s="89"/>
      <c r="R13" s="88">
        <f t="shared" si="5"/>
        <v>0</v>
      </c>
      <c r="S13" s="72"/>
      <c r="T13" s="73">
        <f t="shared" si="6"/>
        <v>0</v>
      </c>
      <c r="U13" s="89"/>
      <c r="V13" s="88">
        <f t="shared" si="7"/>
        <v>0</v>
      </c>
      <c r="W13" s="72"/>
      <c r="X13" s="73">
        <f t="shared" si="8"/>
        <v>0</v>
      </c>
      <c r="Y13" s="89"/>
      <c r="Z13" s="88">
        <f t="shared" si="9"/>
        <v>0</v>
      </c>
      <c r="AA13" s="72"/>
      <c r="AB13" s="73">
        <f t="shared" si="10"/>
        <v>0</v>
      </c>
      <c r="AC13" s="89"/>
      <c r="AD13" s="88">
        <f t="shared" si="11"/>
        <v>0</v>
      </c>
      <c r="AE13" s="72"/>
      <c r="AF13" s="73">
        <f t="shared" si="12"/>
        <v>0</v>
      </c>
      <c r="AG13" s="89"/>
      <c r="AH13" s="88">
        <f t="shared" si="13"/>
        <v>0</v>
      </c>
      <c r="AI13" s="72"/>
      <c r="AJ13" s="73">
        <f t="shared" si="14"/>
        <v>0</v>
      </c>
      <c r="AK13" s="89"/>
      <c r="AL13" s="88">
        <f t="shared" si="15"/>
        <v>0</v>
      </c>
      <c r="AM13" s="72"/>
      <c r="AN13" s="73">
        <f t="shared" si="16"/>
        <v>0</v>
      </c>
      <c r="AO13" s="89"/>
      <c r="AP13" s="88">
        <f t="shared" si="17"/>
        <v>0</v>
      </c>
      <c r="AQ13" s="72"/>
      <c r="AR13" s="73">
        <f t="shared" si="18"/>
        <v>0</v>
      </c>
      <c r="AS13" s="89"/>
      <c r="AT13" s="88">
        <f t="shared" si="19"/>
        <v>0</v>
      </c>
      <c r="AU13" s="72"/>
      <c r="AV13" s="73">
        <f t="shared" si="20"/>
        <v>0</v>
      </c>
      <c r="AW13" s="89"/>
      <c r="AX13" s="88">
        <f t="shared" si="21"/>
        <v>0</v>
      </c>
      <c r="AY13" s="72"/>
      <c r="AZ13" s="73">
        <f t="shared" si="22"/>
        <v>0</v>
      </c>
      <c r="BA13" s="89"/>
      <c r="BB13" s="88">
        <f t="shared" si="23"/>
        <v>0</v>
      </c>
      <c r="BC13" s="72"/>
      <c r="BD13" s="73">
        <f t="shared" si="24"/>
        <v>0</v>
      </c>
      <c r="BE13" s="89"/>
      <c r="BF13" s="88">
        <f t="shared" si="25"/>
        <v>0</v>
      </c>
      <c r="BG13" s="72"/>
      <c r="BH13" s="73">
        <f t="shared" si="26"/>
        <v>0</v>
      </c>
      <c r="BI13" s="89"/>
      <c r="BJ13" s="88">
        <f t="shared" si="27"/>
        <v>0</v>
      </c>
      <c r="BK13" s="72"/>
      <c r="BL13" s="73">
        <f t="shared" si="28"/>
        <v>0</v>
      </c>
      <c r="BM13" s="89"/>
      <c r="BN13" s="88">
        <f t="shared" si="29"/>
        <v>0</v>
      </c>
      <c r="BO13" s="72"/>
      <c r="BP13" s="73">
        <f t="shared" si="30"/>
        <v>0</v>
      </c>
      <c r="BQ13" s="89"/>
      <c r="BR13" s="88">
        <f t="shared" si="31"/>
        <v>0</v>
      </c>
      <c r="BS13" s="72"/>
      <c r="BT13" s="73">
        <f t="shared" si="32"/>
        <v>0</v>
      </c>
      <c r="BU13" s="89"/>
      <c r="BV13" s="88">
        <f t="shared" si="33"/>
        <v>0</v>
      </c>
      <c r="BW13" s="72"/>
      <c r="BX13" s="73">
        <f t="shared" si="34"/>
        <v>0</v>
      </c>
      <c r="BY13" s="89"/>
      <c r="BZ13" s="88">
        <f t="shared" si="35"/>
        <v>0</v>
      </c>
      <c r="CA13" s="72"/>
      <c r="CB13" s="73">
        <f t="shared" si="36"/>
        <v>0</v>
      </c>
      <c r="CC13" s="89"/>
      <c r="CD13" s="88">
        <f t="shared" si="37"/>
        <v>0</v>
      </c>
      <c r="CE13" s="72"/>
      <c r="CF13" s="73">
        <f t="shared" si="38"/>
        <v>0</v>
      </c>
      <c r="CG13" s="89"/>
      <c r="CH13" s="88">
        <f t="shared" si="39"/>
        <v>0</v>
      </c>
      <c r="CI13" s="72"/>
      <c r="CJ13" s="73">
        <f t="shared" si="40"/>
        <v>0</v>
      </c>
      <c r="CK13" s="89"/>
      <c r="CL13" s="88">
        <f t="shared" si="41"/>
        <v>0</v>
      </c>
    </row>
    <row r="14" spans="1:90" s="6" customFormat="1" ht="27" customHeight="1" x14ac:dyDescent="0.2">
      <c r="A14" s="20" t="s">
        <v>826</v>
      </c>
      <c r="B14" s="15" t="s">
        <v>1211</v>
      </c>
      <c r="C14" s="16" t="s">
        <v>1370</v>
      </c>
      <c r="D14" s="76" t="s">
        <v>1568</v>
      </c>
      <c r="E14" s="44"/>
      <c r="F14" s="17" t="s">
        <v>396</v>
      </c>
      <c r="G14" s="18">
        <v>0.1</v>
      </c>
      <c r="H14" s="136">
        <v>1029.5999999999999</v>
      </c>
      <c r="I14" s="140">
        <f t="shared" si="0"/>
        <v>0</v>
      </c>
      <c r="J14" s="141">
        <f t="shared" si="1"/>
        <v>0</v>
      </c>
      <c r="K14" s="72"/>
      <c r="L14" s="73">
        <f t="shared" si="2"/>
        <v>0</v>
      </c>
      <c r="M14" s="89"/>
      <c r="N14" s="88">
        <f t="shared" si="3"/>
        <v>0</v>
      </c>
      <c r="O14" s="72"/>
      <c r="P14" s="73">
        <f t="shared" si="4"/>
        <v>0</v>
      </c>
      <c r="Q14" s="89"/>
      <c r="R14" s="88">
        <f t="shared" si="5"/>
        <v>0</v>
      </c>
      <c r="S14" s="72"/>
      <c r="T14" s="73">
        <f t="shared" si="6"/>
        <v>0</v>
      </c>
      <c r="U14" s="89"/>
      <c r="V14" s="88">
        <f t="shared" si="7"/>
        <v>0</v>
      </c>
      <c r="W14" s="72"/>
      <c r="X14" s="73">
        <f t="shared" si="8"/>
        <v>0</v>
      </c>
      <c r="Y14" s="89"/>
      <c r="Z14" s="88">
        <f t="shared" si="9"/>
        <v>0</v>
      </c>
      <c r="AA14" s="72"/>
      <c r="AB14" s="73">
        <f t="shared" si="10"/>
        <v>0</v>
      </c>
      <c r="AC14" s="89"/>
      <c r="AD14" s="88">
        <f t="shared" si="11"/>
        <v>0</v>
      </c>
      <c r="AE14" s="72"/>
      <c r="AF14" s="73">
        <f t="shared" si="12"/>
        <v>0</v>
      </c>
      <c r="AG14" s="89"/>
      <c r="AH14" s="88">
        <f t="shared" si="13"/>
        <v>0</v>
      </c>
      <c r="AI14" s="72"/>
      <c r="AJ14" s="73">
        <f t="shared" si="14"/>
        <v>0</v>
      </c>
      <c r="AK14" s="89"/>
      <c r="AL14" s="88">
        <f t="shared" si="15"/>
        <v>0</v>
      </c>
      <c r="AM14" s="72"/>
      <c r="AN14" s="73">
        <f t="shared" si="16"/>
        <v>0</v>
      </c>
      <c r="AO14" s="89"/>
      <c r="AP14" s="88">
        <f t="shared" si="17"/>
        <v>0</v>
      </c>
      <c r="AQ14" s="72"/>
      <c r="AR14" s="73">
        <f t="shared" si="18"/>
        <v>0</v>
      </c>
      <c r="AS14" s="89"/>
      <c r="AT14" s="88">
        <f t="shared" si="19"/>
        <v>0</v>
      </c>
      <c r="AU14" s="72"/>
      <c r="AV14" s="73">
        <f t="shared" si="20"/>
        <v>0</v>
      </c>
      <c r="AW14" s="89"/>
      <c r="AX14" s="88">
        <f t="shared" si="21"/>
        <v>0</v>
      </c>
      <c r="AY14" s="72"/>
      <c r="AZ14" s="73">
        <f t="shared" si="22"/>
        <v>0</v>
      </c>
      <c r="BA14" s="89"/>
      <c r="BB14" s="88">
        <f t="shared" si="23"/>
        <v>0</v>
      </c>
      <c r="BC14" s="72"/>
      <c r="BD14" s="73">
        <f t="shared" si="24"/>
        <v>0</v>
      </c>
      <c r="BE14" s="89"/>
      <c r="BF14" s="88">
        <f t="shared" si="25"/>
        <v>0</v>
      </c>
      <c r="BG14" s="72"/>
      <c r="BH14" s="73">
        <f t="shared" si="26"/>
        <v>0</v>
      </c>
      <c r="BI14" s="89"/>
      <c r="BJ14" s="88">
        <f t="shared" si="27"/>
        <v>0</v>
      </c>
      <c r="BK14" s="72"/>
      <c r="BL14" s="73">
        <f t="shared" si="28"/>
        <v>0</v>
      </c>
      <c r="BM14" s="89"/>
      <c r="BN14" s="88">
        <f t="shared" si="29"/>
        <v>0</v>
      </c>
      <c r="BO14" s="72"/>
      <c r="BP14" s="73">
        <f t="shared" si="30"/>
        <v>0</v>
      </c>
      <c r="BQ14" s="89"/>
      <c r="BR14" s="88">
        <f t="shared" si="31"/>
        <v>0</v>
      </c>
      <c r="BS14" s="72"/>
      <c r="BT14" s="73">
        <f t="shared" si="32"/>
        <v>0</v>
      </c>
      <c r="BU14" s="89"/>
      <c r="BV14" s="88">
        <f t="shared" si="33"/>
        <v>0</v>
      </c>
      <c r="BW14" s="72"/>
      <c r="BX14" s="73">
        <f t="shared" si="34"/>
        <v>0</v>
      </c>
      <c r="BY14" s="89"/>
      <c r="BZ14" s="88">
        <f t="shared" si="35"/>
        <v>0</v>
      </c>
      <c r="CA14" s="72"/>
      <c r="CB14" s="73">
        <f t="shared" si="36"/>
        <v>0</v>
      </c>
      <c r="CC14" s="89"/>
      <c r="CD14" s="88">
        <f t="shared" si="37"/>
        <v>0</v>
      </c>
      <c r="CE14" s="72"/>
      <c r="CF14" s="73">
        <f t="shared" si="38"/>
        <v>0</v>
      </c>
      <c r="CG14" s="89"/>
      <c r="CH14" s="88">
        <f t="shared" si="39"/>
        <v>0</v>
      </c>
      <c r="CI14" s="72"/>
      <c r="CJ14" s="73">
        <f t="shared" si="40"/>
        <v>0</v>
      </c>
      <c r="CK14" s="89"/>
      <c r="CL14" s="88">
        <f t="shared" si="41"/>
        <v>0</v>
      </c>
    </row>
    <row r="15" spans="1:90" s="6" customFormat="1" ht="24" x14ac:dyDescent="0.2">
      <c r="A15" s="20" t="s">
        <v>827</v>
      </c>
      <c r="B15" s="15" t="s">
        <v>534</v>
      </c>
      <c r="C15" s="16" t="s">
        <v>1372</v>
      </c>
      <c r="D15" s="76" t="s">
        <v>1568</v>
      </c>
      <c r="E15" s="42"/>
      <c r="F15" s="17" t="s">
        <v>396</v>
      </c>
      <c r="G15" s="18">
        <v>0.1</v>
      </c>
      <c r="H15" s="136">
        <v>1029.5999999999999</v>
      </c>
      <c r="I15" s="140">
        <f t="shared" si="0"/>
        <v>0</v>
      </c>
      <c r="J15" s="141">
        <f t="shared" si="1"/>
        <v>0</v>
      </c>
      <c r="K15" s="72"/>
      <c r="L15" s="73">
        <f t="shared" si="2"/>
        <v>0</v>
      </c>
      <c r="M15" s="89"/>
      <c r="N15" s="88">
        <f t="shared" si="3"/>
        <v>0</v>
      </c>
      <c r="O15" s="72"/>
      <c r="P15" s="73">
        <f t="shared" si="4"/>
        <v>0</v>
      </c>
      <c r="Q15" s="89"/>
      <c r="R15" s="88">
        <f t="shared" si="5"/>
        <v>0</v>
      </c>
      <c r="S15" s="72"/>
      <c r="T15" s="73">
        <f t="shared" si="6"/>
        <v>0</v>
      </c>
      <c r="U15" s="89"/>
      <c r="V15" s="88">
        <f t="shared" si="7"/>
        <v>0</v>
      </c>
      <c r="W15" s="72"/>
      <c r="X15" s="73">
        <f t="shared" si="8"/>
        <v>0</v>
      </c>
      <c r="Y15" s="89"/>
      <c r="Z15" s="88">
        <f t="shared" si="9"/>
        <v>0</v>
      </c>
      <c r="AA15" s="72"/>
      <c r="AB15" s="73">
        <f t="shared" si="10"/>
        <v>0</v>
      </c>
      <c r="AC15" s="89"/>
      <c r="AD15" s="88">
        <f t="shared" si="11"/>
        <v>0</v>
      </c>
      <c r="AE15" s="72"/>
      <c r="AF15" s="73">
        <f t="shared" si="12"/>
        <v>0</v>
      </c>
      <c r="AG15" s="89"/>
      <c r="AH15" s="88">
        <f t="shared" si="13"/>
        <v>0</v>
      </c>
      <c r="AI15" s="72"/>
      <c r="AJ15" s="73">
        <f t="shared" si="14"/>
        <v>0</v>
      </c>
      <c r="AK15" s="89"/>
      <c r="AL15" s="88">
        <f t="shared" si="15"/>
        <v>0</v>
      </c>
      <c r="AM15" s="72"/>
      <c r="AN15" s="73">
        <f t="shared" si="16"/>
        <v>0</v>
      </c>
      <c r="AO15" s="89"/>
      <c r="AP15" s="88">
        <f t="shared" si="17"/>
        <v>0</v>
      </c>
      <c r="AQ15" s="72"/>
      <c r="AR15" s="73">
        <f t="shared" si="18"/>
        <v>0</v>
      </c>
      <c r="AS15" s="89"/>
      <c r="AT15" s="88">
        <f t="shared" si="19"/>
        <v>0</v>
      </c>
      <c r="AU15" s="72"/>
      <c r="AV15" s="73">
        <f t="shared" si="20"/>
        <v>0</v>
      </c>
      <c r="AW15" s="89"/>
      <c r="AX15" s="88">
        <f t="shared" si="21"/>
        <v>0</v>
      </c>
      <c r="AY15" s="72"/>
      <c r="AZ15" s="73">
        <f t="shared" si="22"/>
        <v>0</v>
      </c>
      <c r="BA15" s="89"/>
      <c r="BB15" s="88">
        <f t="shared" si="23"/>
        <v>0</v>
      </c>
      <c r="BC15" s="72"/>
      <c r="BD15" s="73">
        <f t="shared" si="24"/>
        <v>0</v>
      </c>
      <c r="BE15" s="89"/>
      <c r="BF15" s="88">
        <f t="shared" si="25"/>
        <v>0</v>
      </c>
      <c r="BG15" s="72"/>
      <c r="BH15" s="73">
        <f t="shared" si="26"/>
        <v>0</v>
      </c>
      <c r="BI15" s="89"/>
      <c r="BJ15" s="88">
        <f t="shared" si="27"/>
        <v>0</v>
      </c>
      <c r="BK15" s="72"/>
      <c r="BL15" s="73">
        <f t="shared" si="28"/>
        <v>0</v>
      </c>
      <c r="BM15" s="89"/>
      <c r="BN15" s="88">
        <f t="shared" si="29"/>
        <v>0</v>
      </c>
      <c r="BO15" s="72"/>
      <c r="BP15" s="73">
        <f t="shared" si="30"/>
        <v>0</v>
      </c>
      <c r="BQ15" s="89"/>
      <c r="BR15" s="88">
        <f t="shared" si="31"/>
        <v>0</v>
      </c>
      <c r="BS15" s="72"/>
      <c r="BT15" s="73">
        <f t="shared" si="32"/>
        <v>0</v>
      </c>
      <c r="BU15" s="89"/>
      <c r="BV15" s="88">
        <f t="shared" si="33"/>
        <v>0</v>
      </c>
      <c r="BW15" s="72"/>
      <c r="BX15" s="73">
        <f t="shared" si="34"/>
        <v>0</v>
      </c>
      <c r="BY15" s="89"/>
      <c r="BZ15" s="88">
        <f t="shared" si="35"/>
        <v>0</v>
      </c>
      <c r="CA15" s="72"/>
      <c r="CB15" s="73">
        <f t="shared" si="36"/>
        <v>0</v>
      </c>
      <c r="CC15" s="89"/>
      <c r="CD15" s="88">
        <f t="shared" si="37"/>
        <v>0</v>
      </c>
      <c r="CE15" s="72"/>
      <c r="CF15" s="73">
        <f t="shared" si="38"/>
        <v>0</v>
      </c>
      <c r="CG15" s="89"/>
      <c r="CH15" s="88">
        <f t="shared" si="39"/>
        <v>0</v>
      </c>
      <c r="CI15" s="72"/>
      <c r="CJ15" s="73">
        <f t="shared" si="40"/>
        <v>0</v>
      </c>
      <c r="CK15" s="89"/>
      <c r="CL15" s="88">
        <f t="shared" si="41"/>
        <v>0</v>
      </c>
    </row>
    <row r="16" spans="1:90" s="6" customFormat="1" ht="26.25" customHeight="1" x14ac:dyDescent="0.2">
      <c r="A16" s="20" t="s">
        <v>689</v>
      </c>
      <c r="B16" s="15" t="s">
        <v>596</v>
      </c>
      <c r="C16" s="16" t="s">
        <v>1373</v>
      </c>
      <c r="D16" s="76" t="s">
        <v>1568</v>
      </c>
      <c r="E16" s="42"/>
      <c r="F16" s="17" t="s">
        <v>396</v>
      </c>
      <c r="G16" s="18">
        <v>0.1</v>
      </c>
      <c r="H16" s="136">
        <v>871.2</v>
      </c>
      <c r="I16" s="140">
        <f t="shared" si="0"/>
        <v>0</v>
      </c>
      <c r="J16" s="141">
        <f t="shared" si="1"/>
        <v>0</v>
      </c>
      <c r="K16" s="72"/>
      <c r="L16" s="73">
        <f t="shared" si="2"/>
        <v>0</v>
      </c>
      <c r="M16" s="89"/>
      <c r="N16" s="88">
        <f t="shared" si="3"/>
        <v>0</v>
      </c>
      <c r="O16" s="72"/>
      <c r="P16" s="73">
        <f t="shared" si="4"/>
        <v>0</v>
      </c>
      <c r="Q16" s="89"/>
      <c r="R16" s="88">
        <f t="shared" si="5"/>
        <v>0</v>
      </c>
      <c r="S16" s="72"/>
      <c r="T16" s="73">
        <f t="shared" si="6"/>
        <v>0</v>
      </c>
      <c r="U16" s="89"/>
      <c r="V16" s="88">
        <f t="shared" si="7"/>
        <v>0</v>
      </c>
      <c r="W16" s="72"/>
      <c r="X16" s="73">
        <f t="shared" si="8"/>
        <v>0</v>
      </c>
      <c r="Y16" s="89"/>
      <c r="Z16" s="88">
        <f t="shared" si="9"/>
        <v>0</v>
      </c>
      <c r="AA16" s="72"/>
      <c r="AB16" s="73">
        <f t="shared" si="10"/>
        <v>0</v>
      </c>
      <c r="AC16" s="89"/>
      <c r="AD16" s="88">
        <f t="shared" si="11"/>
        <v>0</v>
      </c>
      <c r="AE16" s="72"/>
      <c r="AF16" s="73">
        <f t="shared" si="12"/>
        <v>0</v>
      </c>
      <c r="AG16" s="89"/>
      <c r="AH16" s="88">
        <f t="shared" si="13"/>
        <v>0</v>
      </c>
      <c r="AI16" s="72"/>
      <c r="AJ16" s="73">
        <f t="shared" si="14"/>
        <v>0</v>
      </c>
      <c r="AK16" s="89"/>
      <c r="AL16" s="88">
        <f t="shared" si="15"/>
        <v>0</v>
      </c>
      <c r="AM16" s="72"/>
      <c r="AN16" s="73">
        <f t="shared" si="16"/>
        <v>0</v>
      </c>
      <c r="AO16" s="89"/>
      <c r="AP16" s="88">
        <f t="shared" si="17"/>
        <v>0</v>
      </c>
      <c r="AQ16" s="72"/>
      <c r="AR16" s="73">
        <f t="shared" si="18"/>
        <v>0</v>
      </c>
      <c r="AS16" s="89"/>
      <c r="AT16" s="88">
        <f t="shared" si="19"/>
        <v>0</v>
      </c>
      <c r="AU16" s="72"/>
      <c r="AV16" s="73">
        <f t="shared" si="20"/>
        <v>0</v>
      </c>
      <c r="AW16" s="89"/>
      <c r="AX16" s="88">
        <f t="shared" si="21"/>
        <v>0</v>
      </c>
      <c r="AY16" s="72"/>
      <c r="AZ16" s="73">
        <f t="shared" si="22"/>
        <v>0</v>
      </c>
      <c r="BA16" s="89"/>
      <c r="BB16" s="88">
        <f t="shared" si="23"/>
        <v>0</v>
      </c>
      <c r="BC16" s="72"/>
      <c r="BD16" s="73">
        <f t="shared" si="24"/>
        <v>0</v>
      </c>
      <c r="BE16" s="89"/>
      <c r="BF16" s="88">
        <f t="shared" si="25"/>
        <v>0</v>
      </c>
      <c r="BG16" s="72"/>
      <c r="BH16" s="73">
        <f t="shared" si="26"/>
        <v>0</v>
      </c>
      <c r="BI16" s="89"/>
      <c r="BJ16" s="88">
        <f t="shared" si="27"/>
        <v>0</v>
      </c>
      <c r="BK16" s="72"/>
      <c r="BL16" s="73">
        <f t="shared" si="28"/>
        <v>0</v>
      </c>
      <c r="BM16" s="89"/>
      <c r="BN16" s="88">
        <f t="shared" si="29"/>
        <v>0</v>
      </c>
      <c r="BO16" s="72"/>
      <c r="BP16" s="73">
        <f t="shared" si="30"/>
        <v>0</v>
      </c>
      <c r="BQ16" s="89"/>
      <c r="BR16" s="88">
        <f t="shared" si="31"/>
        <v>0</v>
      </c>
      <c r="BS16" s="72"/>
      <c r="BT16" s="73">
        <f t="shared" si="32"/>
        <v>0</v>
      </c>
      <c r="BU16" s="89"/>
      <c r="BV16" s="88">
        <f t="shared" si="33"/>
        <v>0</v>
      </c>
      <c r="BW16" s="72"/>
      <c r="BX16" s="73">
        <f t="shared" si="34"/>
        <v>0</v>
      </c>
      <c r="BY16" s="89"/>
      <c r="BZ16" s="88">
        <f t="shared" si="35"/>
        <v>0</v>
      </c>
      <c r="CA16" s="72"/>
      <c r="CB16" s="73">
        <f t="shared" si="36"/>
        <v>0</v>
      </c>
      <c r="CC16" s="89"/>
      <c r="CD16" s="88">
        <f t="shared" si="37"/>
        <v>0</v>
      </c>
      <c r="CE16" s="72"/>
      <c r="CF16" s="73">
        <f t="shared" si="38"/>
        <v>0</v>
      </c>
      <c r="CG16" s="89"/>
      <c r="CH16" s="88">
        <f t="shared" si="39"/>
        <v>0</v>
      </c>
      <c r="CI16" s="72"/>
      <c r="CJ16" s="73">
        <f t="shared" si="40"/>
        <v>0</v>
      </c>
      <c r="CK16" s="89"/>
      <c r="CL16" s="88">
        <f t="shared" si="41"/>
        <v>0</v>
      </c>
    </row>
    <row r="17" spans="1:90" s="6" customFormat="1" ht="24" x14ac:dyDescent="0.2">
      <c r="A17" s="20" t="s">
        <v>690</v>
      </c>
      <c r="B17" s="15" t="s">
        <v>1070</v>
      </c>
      <c r="C17" s="16" t="s">
        <v>1374</v>
      </c>
      <c r="D17" s="76" t="s">
        <v>1568</v>
      </c>
      <c r="E17" s="42"/>
      <c r="F17" s="17" t="s">
        <v>396</v>
      </c>
      <c r="G17" s="18">
        <v>0.1</v>
      </c>
      <c r="H17" s="136">
        <v>897.6</v>
      </c>
      <c r="I17" s="140">
        <f t="shared" si="0"/>
        <v>0</v>
      </c>
      <c r="J17" s="141">
        <f t="shared" si="1"/>
        <v>0</v>
      </c>
      <c r="K17" s="72"/>
      <c r="L17" s="73">
        <f t="shared" si="2"/>
        <v>0</v>
      </c>
      <c r="M17" s="89"/>
      <c r="N17" s="88">
        <f t="shared" si="3"/>
        <v>0</v>
      </c>
      <c r="O17" s="72"/>
      <c r="P17" s="73">
        <f t="shared" si="4"/>
        <v>0</v>
      </c>
      <c r="Q17" s="89"/>
      <c r="R17" s="88">
        <f t="shared" si="5"/>
        <v>0</v>
      </c>
      <c r="S17" s="72"/>
      <c r="T17" s="73">
        <f t="shared" si="6"/>
        <v>0</v>
      </c>
      <c r="U17" s="89"/>
      <c r="V17" s="88">
        <f t="shared" si="7"/>
        <v>0</v>
      </c>
      <c r="W17" s="72"/>
      <c r="X17" s="73">
        <f t="shared" si="8"/>
        <v>0</v>
      </c>
      <c r="Y17" s="89"/>
      <c r="Z17" s="88">
        <f t="shared" si="9"/>
        <v>0</v>
      </c>
      <c r="AA17" s="72"/>
      <c r="AB17" s="73">
        <f t="shared" si="10"/>
        <v>0</v>
      </c>
      <c r="AC17" s="89"/>
      <c r="AD17" s="88">
        <f t="shared" si="11"/>
        <v>0</v>
      </c>
      <c r="AE17" s="72"/>
      <c r="AF17" s="73">
        <f t="shared" si="12"/>
        <v>0</v>
      </c>
      <c r="AG17" s="89"/>
      <c r="AH17" s="88">
        <f t="shared" si="13"/>
        <v>0</v>
      </c>
      <c r="AI17" s="72"/>
      <c r="AJ17" s="73">
        <f t="shared" si="14"/>
        <v>0</v>
      </c>
      <c r="AK17" s="89"/>
      <c r="AL17" s="88">
        <f t="shared" si="15"/>
        <v>0</v>
      </c>
      <c r="AM17" s="72"/>
      <c r="AN17" s="73">
        <f t="shared" si="16"/>
        <v>0</v>
      </c>
      <c r="AO17" s="89"/>
      <c r="AP17" s="88">
        <f t="shared" si="17"/>
        <v>0</v>
      </c>
      <c r="AQ17" s="72"/>
      <c r="AR17" s="73">
        <f t="shared" si="18"/>
        <v>0</v>
      </c>
      <c r="AS17" s="89"/>
      <c r="AT17" s="88">
        <f t="shared" si="19"/>
        <v>0</v>
      </c>
      <c r="AU17" s="72"/>
      <c r="AV17" s="73">
        <f t="shared" si="20"/>
        <v>0</v>
      </c>
      <c r="AW17" s="89"/>
      <c r="AX17" s="88">
        <f t="shared" si="21"/>
        <v>0</v>
      </c>
      <c r="AY17" s="72"/>
      <c r="AZ17" s="73">
        <f t="shared" si="22"/>
        <v>0</v>
      </c>
      <c r="BA17" s="89"/>
      <c r="BB17" s="88">
        <f t="shared" si="23"/>
        <v>0</v>
      </c>
      <c r="BC17" s="72"/>
      <c r="BD17" s="73">
        <f t="shared" si="24"/>
        <v>0</v>
      </c>
      <c r="BE17" s="89"/>
      <c r="BF17" s="88">
        <f t="shared" si="25"/>
        <v>0</v>
      </c>
      <c r="BG17" s="72"/>
      <c r="BH17" s="73">
        <f t="shared" si="26"/>
        <v>0</v>
      </c>
      <c r="BI17" s="89"/>
      <c r="BJ17" s="88">
        <f t="shared" si="27"/>
        <v>0</v>
      </c>
      <c r="BK17" s="72"/>
      <c r="BL17" s="73">
        <f t="shared" si="28"/>
        <v>0</v>
      </c>
      <c r="BM17" s="89"/>
      <c r="BN17" s="88">
        <f t="shared" si="29"/>
        <v>0</v>
      </c>
      <c r="BO17" s="72"/>
      <c r="BP17" s="73">
        <f t="shared" si="30"/>
        <v>0</v>
      </c>
      <c r="BQ17" s="89"/>
      <c r="BR17" s="88">
        <f t="shared" si="31"/>
        <v>0</v>
      </c>
      <c r="BS17" s="72"/>
      <c r="BT17" s="73">
        <f t="shared" si="32"/>
        <v>0</v>
      </c>
      <c r="BU17" s="89"/>
      <c r="BV17" s="88">
        <f t="shared" si="33"/>
        <v>0</v>
      </c>
      <c r="BW17" s="72"/>
      <c r="BX17" s="73">
        <f t="shared" si="34"/>
        <v>0</v>
      </c>
      <c r="BY17" s="89"/>
      <c r="BZ17" s="88">
        <f t="shared" si="35"/>
        <v>0</v>
      </c>
      <c r="CA17" s="72"/>
      <c r="CB17" s="73">
        <f t="shared" si="36"/>
        <v>0</v>
      </c>
      <c r="CC17" s="89"/>
      <c r="CD17" s="88">
        <f t="shared" si="37"/>
        <v>0</v>
      </c>
      <c r="CE17" s="72"/>
      <c r="CF17" s="73">
        <f t="shared" si="38"/>
        <v>0</v>
      </c>
      <c r="CG17" s="89"/>
      <c r="CH17" s="88">
        <f t="shared" si="39"/>
        <v>0</v>
      </c>
      <c r="CI17" s="72"/>
      <c r="CJ17" s="73">
        <f t="shared" si="40"/>
        <v>0</v>
      </c>
      <c r="CK17" s="89"/>
      <c r="CL17" s="88">
        <f t="shared" si="41"/>
        <v>0</v>
      </c>
    </row>
    <row r="18" spans="1:90" s="6" customFormat="1" ht="36" x14ac:dyDescent="0.2">
      <c r="A18" s="14" t="s">
        <v>598</v>
      </c>
      <c r="B18" s="15" t="s">
        <v>840</v>
      </c>
      <c r="C18" s="16" t="s">
        <v>2868</v>
      </c>
      <c r="D18" s="76" t="s">
        <v>1568</v>
      </c>
      <c r="E18" s="201"/>
      <c r="F18" s="17" t="s">
        <v>396</v>
      </c>
      <c r="G18" s="18">
        <v>0.1</v>
      </c>
      <c r="H18" s="136">
        <v>935.88</v>
      </c>
      <c r="I18" s="140">
        <f t="shared" si="0"/>
        <v>0</v>
      </c>
      <c r="J18" s="141">
        <f t="shared" si="1"/>
        <v>0</v>
      </c>
      <c r="K18" s="72"/>
      <c r="L18" s="73">
        <f t="shared" si="2"/>
        <v>0</v>
      </c>
      <c r="M18" s="89"/>
      <c r="N18" s="88">
        <f t="shared" si="3"/>
        <v>0</v>
      </c>
      <c r="O18" s="72"/>
      <c r="P18" s="73">
        <f t="shared" si="4"/>
        <v>0</v>
      </c>
      <c r="Q18" s="89"/>
      <c r="R18" s="88">
        <f t="shared" si="5"/>
        <v>0</v>
      </c>
      <c r="S18" s="72"/>
      <c r="T18" s="73">
        <f t="shared" si="6"/>
        <v>0</v>
      </c>
      <c r="U18" s="89"/>
      <c r="V18" s="88">
        <f t="shared" si="7"/>
        <v>0</v>
      </c>
      <c r="W18" s="72"/>
      <c r="X18" s="73">
        <f t="shared" si="8"/>
        <v>0</v>
      </c>
      <c r="Y18" s="89"/>
      <c r="Z18" s="88">
        <f t="shared" si="9"/>
        <v>0</v>
      </c>
      <c r="AA18" s="72"/>
      <c r="AB18" s="73">
        <f t="shared" si="10"/>
        <v>0</v>
      </c>
      <c r="AC18" s="89"/>
      <c r="AD18" s="88">
        <f t="shared" si="11"/>
        <v>0</v>
      </c>
      <c r="AE18" s="72"/>
      <c r="AF18" s="73">
        <f t="shared" si="12"/>
        <v>0</v>
      </c>
      <c r="AG18" s="89"/>
      <c r="AH18" s="88">
        <f t="shared" si="13"/>
        <v>0</v>
      </c>
      <c r="AI18" s="72"/>
      <c r="AJ18" s="73">
        <f t="shared" si="14"/>
        <v>0</v>
      </c>
      <c r="AK18" s="89"/>
      <c r="AL18" s="88">
        <f t="shared" si="15"/>
        <v>0</v>
      </c>
      <c r="AM18" s="72"/>
      <c r="AN18" s="73">
        <f t="shared" si="16"/>
        <v>0</v>
      </c>
      <c r="AO18" s="89"/>
      <c r="AP18" s="88">
        <f t="shared" si="17"/>
        <v>0</v>
      </c>
      <c r="AQ18" s="72"/>
      <c r="AR18" s="73">
        <f t="shared" si="18"/>
        <v>0</v>
      </c>
      <c r="AS18" s="89"/>
      <c r="AT18" s="88">
        <f t="shared" si="19"/>
        <v>0</v>
      </c>
      <c r="AU18" s="72"/>
      <c r="AV18" s="73">
        <f t="shared" si="20"/>
        <v>0</v>
      </c>
      <c r="AW18" s="89"/>
      <c r="AX18" s="88">
        <f t="shared" si="21"/>
        <v>0</v>
      </c>
      <c r="AY18" s="72"/>
      <c r="AZ18" s="73">
        <f t="shared" si="22"/>
        <v>0</v>
      </c>
      <c r="BA18" s="89"/>
      <c r="BB18" s="88">
        <f t="shared" si="23"/>
        <v>0</v>
      </c>
      <c r="BC18" s="72"/>
      <c r="BD18" s="73">
        <f t="shared" si="24"/>
        <v>0</v>
      </c>
      <c r="BE18" s="89"/>
      <c r="BF18" s="88">
        <f t="shared" si="25"/>
        <v>0</v>
      </c>
      <c r="BG18" s="72"/>
      <c r="BH18" s="73">
        <f t="shared" si="26"/>
        <v>0</v>
      </c>
      <c r="BI18" s="89"/>
      <c r="BJ18" s="88">
        <f t="shared" si="27"/>
        <v>0</v>
      </c>
      <c r="BK18" s="72"/>
      <c r="BL18" s="73">
        <f t="shared" si="28"/>
        <v>0</v>
      </c>
      <c r="BM18" s="89"/>
      <c r="BN18" s="88">
        <f t="shared" si="29"/>
        <v>0</v>
      </c>
      <c r="BO18" s="72"/>
      <c r="BP18" s="73">
        <f t="shared" si="30"/>
        <v>0</v>
      </c>
      <c r="BQ18" s="89"/>
      <c r="BR18" s="88">
        <f t="shared" si="31"/>
        <v>0</v>
      </c>
      <c r="BS18" s="72"/>
      <c r="BT18" s="73">
        <f t="shared" si="32"/>
        <v>0</v>
      </c>
      <c r="BU18" s="89"/>
      <c r="BV18" s="88">
        <f t="shared" si="33"/>
        <v>0</v>
      </c>
      <c r="BW18" s="72"/>
      <c r="BX18" s="73">
        <f t="shared" si="34"/>
        <v>0</v>
      </c>
      <c r="BY18" s="89"/>
      <c r="BZ18" s="88">
        <f t="shared" si="35"/>
        <v>0</v>
      </c>
      <c r="CA18" s="72"/>
      <c r="CB18" s="73">
        <f t="shared" si="36"/>
        <v>0</v>
      </c>
      <c r="CC18" s="89"/>
      <c r="CD18" s="88">
        <f t="shared" si="37"/>
        <v>0</v>
      </c>
      <c r="CE18" s="72"/>
      <c r="CF18" s="73">
        <f t="shared" si="38"/>
        <v>0</v>
      </c>
      <c r="CG18" s="89"/>
      <c r="CH18" s="88">
        <f t="shared" si="39"/>
        <v>0</v>
      </c>
      <c r="CI18" s="72"/>
      <c r="CJ18" s="73">
        <f t="shared" si="40"/>
        <v>0</v>
      </c>
      <c r="CK18" s="89"/>
      <c r="CL18" s="88">
        <f t="shared" si="41"/>
        <v>0</v>
      </c>
    </row>
    <row r="19" spans="1:90" s="6" customFormat="1" ht="48" x14ac:dyDescent="0.2">
      <c r="A19" s="14" t="s">
        <v>600</v>
      </c>
      <c r="B19" s="15" t="s">
        <v>994</v>
      </c>
      <c r="C19" s="16" t="s">
        <v>2869</v>
      </c>
      <c r="D19" s="76" t="s">
        <v>1568</v>
      </c>
      <c r="E19" s="201"/>
      <c r="F19" s="17" t="s">
        <v>396</v>
      </c>
      <c r="G19" s="18">
        <v>0.1</v>
      </c>
      <c r="H19" s="136">
        <v>935.88</v>
      </c>
      <c r="I19" s="140">
        <f t="shared" si="0"/>
        <v>0</v>
      </c>
      <c r="J19" s="141">
        <f t="shared" si="1"/>
        <v>0</v>
      </c>
      <c r="K19" s="72"/>
      <c r="L19" s="73">
        <f t="shared" si="2"/>
        <v>0</v>
      </c>
      <c r="M19" s="89"/>
      <c r="N19" s="88">
        <f t="shared" si="3"/>
        <v>0</v>
      </c>
      <c r="O19" s="72"/>
      <c r="P19" s="73">
        <f t="shared" si="4"/>
        <v>0</v>
      </c>
      <c r="Q19" s="89"/>
      <c r="R19" s="88">
        <f t="shared" si="5"/>
        <v>0</v>
      </c>
      <c r="S19" s="72"/>
      <c r="T19" s="73">
        <f t="shared" si="6"/>
        <v>0</v>
      </c>
      <c r="U19" s="89"/>
      <c r="V19" s="88">
        <f t="shared" si="7"/>
        <v>0</v>
      </c>
      <c r="W19" s="72"/>
      <c r="X19" s="73">
        <f t="shared" si="8"/>
        <v>0</v>
      </c>
      <c r="Y19" s="89"/>
      <c r="Z19" s="88">
        <f t="shared" si="9"/>
        <v>0</v>
      </c>
      <c r="AA19" s="72"/>
      <c r="AB19" s="73">
        <f t="shared" si="10"/>
        <v>0</v>
      </c>
      <c r="AC19" s="89"/>
      <c r="AD19" s="88">
        <f t="shared" si="11"/>
        <v>0</v>
      </c>
      <c r="AE19" s="72"/>
      <c r="AF19" s="73">
        <f t="shared" si="12"/>
        <v>0</v>
      </c>
      <c r="AG19" s="89"/>
      <c r="AH19" s="88">
        <f t="shared" si="13"/>
        <v>0</v>
      </c>
      <c r="AI19" s="72"/>
      <c r="AJ19" s="73">
        <f t="shared" si="14"/>
        <v>0</v>
      </c>
      <c r="AK19" s="89"/>
      <c r="AL19" s="88">
        <f t="shared" si="15"/>
        <v>0</v>
      </c>
      <c r="AM19" s="72"/>
      <c r="AN19" s="73">
        <f t="shared" si="16"/>
        <v>0</v>
      </c>
      <c r="AO19" s="89"/>
      <c r="AP19" s="88">
        <f t="shared" si="17"/>
        <v>0</v>
      </c>
      <c r="AQ19" s="72"/>
      <c r="AR19" s="73">
        <f t="shared" si="18"/>
        <v>0</v>
      </c>
      <c r="AS19" s="89"/>
      <c r="AT19" s="88">
        <f t="shared" si="19"/>
        <v>0</v>
      </c>
      <c r="AU19" s="72"/>
      <c r="AV19" s="73">
        <f t="shared" si="20"/>
        <v>0</v>
      </c>
      <c r="AW19" s="89"/>
      <c r="AX19" s="88">
        <f t="shared" si="21"/>
        <v>0</v>
      </c>
      <c r="AY19" s="72"/>
      <c r="AZ19" s="73">
        <f t="shared" si="22"/>
        <v>0</v>
      </c>
      <c r="BA19" s="89"/>
      <c r="BB19" s="88">
        <f t="shared" si="23"/>
        <v>0</v>
      </c>
      <c r="BC19" s="72"/>
      <c r="BD19" s="73">
        <f t="shared" si="24"/>
        <v>0</v>
      </c>
      <c r="BE19" s="89"/>
      <c r="BF19" s="88">
        <f t="shared" si="25"/>
        <v>0</v>
      </c>
      <c r="BG19" s="72"/>
      <c r="BH19" s="73">
        <f t="shared" si="26"/>
        <v>0</v>
      </c>
      <c r="BI19" s="89"/>
      <c r="BJ19" s="88">
        <f t="shared" si="27"/>
        <v>0</v>
      </c>
      <c r="BK19" s="72"/>
      <c r="BL19" s="73">
        <f t="shared" si="28"/>
        <v>0</v>
      </c>
      <c r="BM19" s="89"/>
      <c r="BN19" s="88">
        <f t="shared" si="29"/>
        <v>0</v>
      </c>
      <c r="BO19" s="72"/>
      <c r="BP19" s="73">
        <f t="shared" si="30"/>
        <v>0</v>
      </c>
      <c r="BQ19" s="89"/>
      <c r="BR19" s="88">
        <f t="shared" si="31"/>
        <v>0</v>
      </c>
      <c r="BS19" s="72"/>
      <c r="BT19" s="73">
        <f t="shared" si="32"/>
        <v>0</v>
      </c>
      <c r="BU19" s="89"/>
      <c r="BV19" s="88">
        <f t="shared" si="33"/>
        <v>0</v>
      </c>
      <c r="BW19" s="72"/>
      <c r="BX19" s="73">
        <f t="shared" si="34"/>
        <v>0</v>
      </c>
      <c r="BY19" s="89"/>
      <c r="BZ19" s="88">
        <f t="shared" si="35"/>
        <v>0</v>
      </c>
      <c r="CA19" s="72"/>
      <c r="CB19" s="73">
        <f t="shared" si="36"/>
        <v>0</v>
      </c>
      <c r="CC19" s="89"/>
      <c r="CD19" s="88">
        <f t="shared" si="37"/>
        <v>0</v>
      </c>
      <c r="CE19" s="72"/>
      <c r="CF19" s="73">
        <f t="shared" si="38"/>
        <v>0</v>
      </c>
      <c r="CG19" s="89"/>
      <c r="CH19" s="88">
        <f t="shared" si="39"/>
        <v>0</v>
      </c>
      <c r="CI19" s="72"/>
      <c r="CJ19" s="73">
        <f t="shared" si="40"/>
        <v>0</v>
      </c>
      <c r="CK19" s="89"/>
      <c r="CL19" s="88">
        <f t="shared" si="41"/>
        <v>0</v>
      </c>
    </row>
    <row r="20" spans="1:90" s="6" customFormat="1" ht="48" x14ac:dyDescent="0.2">
      <c r="A20" s="14" t="s">
        <v>602</v>
      </c>
      <c r="B20" s="15" t="s">
        <v>995</v>
      </c>
      <c r="C20" s="16" t="s">
        <v>2870</v>
      </c>
      <c r="D20" s="76" t="s">
        <v>1568</v>
      </c>
      <c r="E20" s="201"/>
      <c r="F20" s="17" t="s">
        <v>396</v>
      </c>
      <c r="G20" s="18">
        <v>0.1</v>
      </c>
      <c r="H20" s="136">
        <v>935.88</v>
      </c>
      <c r="I20" s="140">
        <f t="shared" si="0"/>
        <v>0</v>
      </c>
      <c r="J20" s="141">
        <f t="shared" si="1"/>
        <v>0</v>
      </c>
      <c r="K20" s="72"/>
      <c r="L20" s="73">
        <f t="shared" si="2"/>
        <v>0</v>
      </c>
      <c r="M20" s="89"/>
      <c r="N20" s="88">
        <f t="shared" si="3"/>
        <v>0</v>
      </c>
      <c r="O20" s="72"/>
      <c r="P20" s="73">
        <f t="shared" si="4"/>
        <v>0</v>
      </c>
      <c r="Q20" s="89"/>
      <c r="R20" s="88">
        <f t="shared" si="5"/>
        <v>0</v>
      </c>
      <c r="S20" s="72"/>
      <c r="T20" s="73">
        <f t="shared" si="6"/>
        <v>0</v>
      </c>
      <c r="U20" s="89"/>
      <c r="V20" s="88">
        <f t="shared" si="7"/>
        <v>0</v>
      </c>
      <c r="W20" s="72"/>
      <c r="X20" s="73">
        <f t="shared" si="8"/>
        <v>0</v>
      </c>
      <c r="Y20" s="89"/>
      <c r="Z20" s="88">
        <f t="shared" si="9"/>
        <v>0</v>
      </c>
      <c r="AA20" s="72"/>
      <c r="AB20" s="73">
        <f t="shared" si="10"/>
        <v>0</v>
      </c>
      <c r="AC20" s="89"/>
      <c r="AD20" s="88">
        <f t="shared" si="11"/>
        <v>0</v>
      </c>
      <c r="AE20" s="72"/>
      <c r="AF20" s="73">
        <f t="shared" si="12"/>
        <v>0</v>
      </c>
      <c r="AG20" s="89"/>
      <c r="AH20" s="88">
        <f t="shared" si="13"/>
        <v>0</v>
      </c>
      <c r="AI20" s="72"/>
      <c r="AJ20" s="73">
        <f t="shared" si="14"/>
        <v>0</v>
      </c>
      <c r="AK20" s="89"/>
      <c r="AL20" s="88">
        <f t="shared" si="15"/>
        <v>0</v>
      </c>
      <c r="AM20" s="72"/>
      <c r="AN20" s="73">
        <f t="shared" si="16"/>
        <v>0</v>
      </c>
      <c r="AO20" s="89"/>
      <c r="AP20" s="88">
        <f t="shared" si="17"/>
        <v>0</v>
      </c>
      <c r="AQ20" s="72"/>
      <c r="AR20" s="73">
        <f t="shared" si="18"/>
        <v>0</v>
      </c>
      <c r="AS20" s="89"/>
      <c r="AT20" s="88">
        <f t="shared" si="19"/>
        <v>0</v>
      </c>
      <c r="AU20" s="72"/>
      <c r="AV20" s="73">
        <f t="shared" si="20"/>
        <v>0</v>
      </c>
      <c r="AW20" s="89"/>
      <c r="AX20" s="88">
        <f t="shared" si="21"/>
        <v>0</v>
      </c>
      <c r="AY20" s="72"/>
      <c r="AZ20" s="73">
        <f t="shared" si="22"/>
        <v>0</v>
      </c>
      <c r="BA20" s="89"/>
      <c r="BB20" s="88">
        <f t="shared" si="23"/>
        <v>0</v>
      </c>
      <c r="BC20" s="72"/>
      <c r="BD20" s="73">
        <f t="shared" si="24"/>
        <v>0</v>
      </c>
      <c r="BE20" s="89"/>
      <c r="BF20" s="88">
        <f t="shared" si="25"/>
        <v>0</v>
      </c>
      <c r="BG20" s="72"/>
      <c r="BH20" s="73">
        <f t="shared" si="26"/>
        <v>0</v>
      </c>
      <c r="BI20" s="89"/>
      <c r="BJ20" s="88">
        <f t="shared" si="27"/>
        <v>0</v>
      </c>
      <c r="BK20" s="72"/>
      <c r="BL20" s="73">
        <f t="shared" si="28"/>
        <v>0</v>
      </c>
      <c r="BM20" s="89"/>
      <c r="BN20" s="88">
        <f t="shared" si="29"/>
        <v>0</v>
      </c>
      <c r="BO20" s="72"/>
      <c r="BP20" s="73">
        <f t="shared" si="30"/>
        <v>0</v>
      </c>
      <c r="BQ20" s="89"/>
      <c r="BR20" s="88">
        <f t="shared" si="31"/>
        <v>0</v>
      </c>
      <c r="BS20" s="72"/>
      <c r="BT20" s="73">
        <f t="shared" si="32"/>
        <v>0</v>
      </c>
      <c r="BU20" s="89"/>
      <c r="BV20" s="88">
        <f t="shared" si="33"/>
        <v>0</v>
      </c>
      <c r="BW20" s="72"/>
      <c r="BX20" s="73">
        <f t="shared" si="34"/>
        <v>0</v>
      </c>
      <c r="BY20" s="89"/>
      <c r="BZ20" s="88">
        <f t="shared" si="35"/>
        <v>0</v>
      </c>
      <c r="CA20" s="72"/>
      <c r="CB20" s="73">
        <f t="shared" si="36"/>
        <v>0</v>
      </c>
      <c r="CC20" s="89"/>
      <c r="CD20" s="88">
        <f t="shared" si="37"/>
        <v>0</v>
      </c>
      <c r="CE20" s="72"/>
      <c r="CF20" s="73">
        <f t="shared" si="38"/>
        <v>0</v>
      </c>
      <c r="CG20" s="89"/>
      <c r="CH20" s="88">
        <f t="shared" si="39"/>
        <v>0</v>
      </c>
      <c r="CI20" s="72"/>
      <c r="CJ20" s="73">
        <f t="shared" si="40"/>
        <v>0</v>
      </c>
      <c r="CK20" s="89"/>
      <c r="CL20" s="88">
        <f t="shared" si="41"/>
        <v>0</v>
      </c>
    </row>
    <row r="21" spans="1:90" s="6" customFormat="1" ht="48" x14ac:dyDescent="0.2">
      <c r="A21" s="14" t="s">
        <v>952</v>
      </c>
      <c r="B21" s="15" t="s">
        <v>996</v>
      </c>
      <c r="C21" s="16" t="s">
        <v>2871</v>
      </c>
      <c r="D21" s="76" t="s">
        <v>1568</v>
      </c>
      <c r="E21" s="201"/>
      <c r="F21" s="17" t="s">
        <v>396</v>
      </c>
      <c r="G21" s="18">
        <v>0.1</v>
      </c>
      <c r="H21" s="136">
        <v>935.88</v>
      </c>
      <c r="I21" s="140">
        <f t="shared" si="0"/>
        <v>0</v>
      </c>
      <c r="J21" s="141">
        <f t="shared" si="1"/>
        <v>0</v>
      </c>
      <c r="K21" s="72"/>
      <c r="L21" s="73">
        <f t="shared" si="2"/>
        <v>0</v>
      </c>
      <c r="M21" s="89"/>
      <c r="N21" s="88">
        <f t="shared" si="3"/>
        <v>0</v>
      </c>
      <c r="O21" s="72"/>
      <c r="P21" s="73">
        <f t="shared" si="4"/>
        <v>0</v>
      </c>
      <c r="Q21" s="89"/>
      <c r="R21" s="88">
        <f t="shared" si="5"/>
        <v>0</v>
      </c>
      <c r="S21" s="72"/>
      <c r="T21" s="73">
        <f t="shared" si="6"/>
        <v>0</v>
      </c>
      <c r="U21" s="89"/>
      <c r="V21" s="88">
        <f t="shared" si="7"/>
        <v>0</v>
      </c>
      <c r="W21" s="72"/>
      <c r="X21" s="73">
        <f t="shared" si="8"/>
        <v>0</v>
      </c>
      <c r="Y21" s="89"/>
      <c r="Z21" s="88">
        <f t="shared" si="9"/>
        <v>0</v>
      </c>
      <c r="AA21" s="72"/>
      <c r="AB21" s="73">
        <f t="shared" si="10"/>
        <v>0</v>
      </c>
      <c r="AC21" s="89"/>
      <c r="AD21" s="88">
        <f t="shared" si="11"/>
        <v>0</v>
      </c>
      <c r="AE21" s="72"/>
      <c r="AF21" s="73">
        <f t="shared" si="12"/>
        <v>0</v>
      </c>
      <c r="AG21" s="89"/>
      <c r="AH21" s="88">
        <f t="shared" si="13"/>
        <v>0</v>
      </c>
      <c r="AI21" s="72"/>
      <c r="AJ21" s="73">
        <f t="shared" si="14"/>
        <v>0</v>
      </c>
      <c r="AK21" s="89"/>
      <c r="AL21" s="88">
        <f t="shared" si="15"/>
        <v>0</v>
      </c>
      <c r="AM21" s="72"/>
      <c r="AN21" s="73">
        <f t="shared" si="16"/>
        <v>0</v>
      </c>
      <c r="AO21" s="89"/>
      <c r="AP21" s="88">
        <f t="shared" si="17"/>
        <v>0</v>
      </c>
      <c r="AQ21" s="72"/>
      <c r="AR21" s="73">
        <f t="shared" si="18"/>
        <v>0</v>
      </c>
      <c r="AS21" s="89"/>
      <c r="AT21" s="88">
        <f t="shared" si="19"/>
        <v>0</v>
      </c>
      <c r="AU21" s="72"/>
      <c r="AV21" s="73">
        <f t="shared" si="20"/>
        <v>0</v>
      </c>
      <c r="AW21" s="89"/>
      <c r="AX21" s="88">
        <f t="shared" si="21"/>
        <v>0</v>
      </c>
      <c r="AY21" s="72"/>
      <c r="AZ21" s="73">
        <f t="shared" si="22"/>
        <v>0</v>
      </c>
      <c r="BA21" s="89"/>
      <c r="BB21" s="88">
        <f t="shared" si="23"/>
        <v>0</v>
      </c>
      <c r="BC21" s="72"/>
      <c r="BD21" s="73">
        <f t="shared" si="24"/>
        <v>0</v>
      </c>
      <c r="BE21" s="89"/>
      <c r="BF21" s="88">
        <f t="shared" si="25"/>
        <v>0</v>
      </c>
      <c r="BG21" s="72"/>
      <c r="BH21" s="73">
        <f t="shared" si="26"/>
        <v>0</v>
      </c>
      <c r="BI21" s="89"/>
      <c r="BJ21" s="88">
        <f t="shared" si="27"/>
        <v>0</v>
      </c>
      <c r="BK21" s="72"/>
      <c r="BL21" s="73">
        <f t="shared" si="28"/>
        <v>0</v>
      </c>
      <c r="BM21" s="89"/>
      <c r="BN21" s="88">
        <f t="shared" si="29"/>
        <v>0</v>
      </c>
      <c r="BO21" s="72"/>
      <c r="BP21" s="73">
        <f t="shared" si="30"/>
        <v>0</v>
      </c>
      <c r="BQ21" s="89"/>
      <c r="BR21" s="88">
        <f t="shared" si="31"/>
        <v>0</v>
      </c>
      <c r="BS21" s="72"/>
      <c r="BT21" s="73">
        <f t="shared" si="32"/>
        <v>0</v>
      </c>
      <c r="BU21" s="89"/>
      <c r="BV21" s="88">
        <f t="shared" si="33"/>
        <v>0</v>
      </c>
      <c r="BW21" s="72"/>
      <c r="BX21" s="73">
        <f t="shared" si="34"/>
        <v>0</v>
      </c>
      <c r="BY21" s="89"/>
      <c r="BZ21" s="88">
        <f t="shared" si="35"/>
        <v>0</v>
      </c>
      <c r="CA21" s="72"/>
      <c r="CB21" s="73">
        <f t="shared" si="36"/>
        <v>0</v>
      </c>
      <c r="CC21" s="89"/>
      <c r="CD21" s="88">
        <f t="shared" si="37"/>
        <v>0</v>
      </c>
      <c r="CE21" s="72"/>
      <c r="CF21" s="73">
        <f t="shared" si="38"/>
        <v>0</v>
      </c>
      <c r="CG21" s="89"/>
      <c r="CH21" s="88">
        <f t="shared" si="39"/>
        <v>0</v>
      </c>
      <c r="CI21" s="72"/>
      <c r="CJ21" s="73">
        <f t="shared" si="40"/>
        <v>0</v>
      </c>
      <c r="CK21" s="89"/>
      <c r="CL21" s="88">
        <f t="shared" si="41"/>
        <v>0</v>
      </c>
    </row>
    <row r="22" spans="1:90" s="6" customFormat="1" ht="36" x14ac:dyDescent="0.2">
      <c r="A22" s="14" t="s">
        <v>953</v>
      </c>
      <c r="B22" s="15" t="s">
        <v>1094</v>
      </c>
      <c r="C22" s="16" t="s">
        <v>2872</v>
      </c>
      <c r="D22" s="76" t="s">
        <v>1568</v>
      </c>
      <c r="E22" s="201"/>
      <c r="F22" s="17" t="s">
        <v>396</v>
      </c>
      <c r="G22" s="18">
        <v>0.1</v>
      </c>
      <c r="H22" s="136">
        <v>863.28</v>
      </c>
      <c r="I22" s="140">
        <f t="shared" si="0"/>
        <v>0</v>
      </c>
      <c r="J22" s="141">
        <f t="shared" si="1"/>
        <v>0</v>
      </c>
      <c r="K22" s="72"/>
      <c r="L22" s="73">
        <f t="shared" si="2"/>
        <v>0</v>
      </c>
      <c r="M22" s="89"/>
      <c r="N22" s="88">
        <f t="shared" si="3"/>
        <v>0</v>
      </c>
      <c r="O22" s="72"/>
      <c r="P22" s="73">
        <f t="shared" si="4"/>
        <v>0</v>
      </c>
      <c r="Q22" s="89"/>
      <c r="R22" s="88">
        <f t="shared" si="5"/>
        <v>0</v>
      </c>
      <c r="S22" s="72"/>
      <c r="T22" s="73">
        <f t="shared" si="6"/>
        <v>0</v>
      </c>
      <c r="U22" s="89"/>
      <c r="V22" s="88">
        <f t="shared" si="7"/>
        <v>0</v>
      </c>
      <c r="W22" s="72"/>
      <c r="X22" s="73">
        <f t="shared" si="8"/>
        <v>0</v>
      </c>
      <c r="Y22" s="89"/>
      <c r="Z22" s="88">
        <f t="shared" si="9"/>
        <v>0</v>
      </c>
      <c r="AA22" s="72"/>
      <c r="AB22" s="73">
        <f t="shared" si="10"/>
        <v>0</v>
      </c>
      <c r="AC22" s="89"/>
      <c r="AD22" s="88">
        <f t="shared" si="11"/>
        <v>0</v>
      </c>
      <c r="AE22" s="72"/>
      <c r="AF22" s="73">
        <f t="shared" si="12"/>
        <v>0</v>
      </c>
      <c r="AG22" s="89"/>
      <c r="AH22" s="88">
        <f t="shared" si="13"/>
        <v>0</v>
      </c>
      <c r="AI22" s="72"/>
      <c r="AJ22" s="73">
        <f t="shared" si="14"/>
        <v>0</v>
      </c>
      <c r="AK22" s="89"/>
      <c r="AL22" s="88">
        <f t="shared" si="15"/>
        <v>0</v>
      </c>
      <c r="AM22" s="72"/>
      <c r="AN22" s="73">
        <f t="shared" si="16"/>
        <v>0</v>
      </c>
      <c r="AO22" s="89"/>
      <c r="AP22" s="88">
        <f t="shared" si="17"/>
        <v>0</v>
      </c>
      <c r="AQ22" s="72"/>
      <c r="AR22" s="73">
        <f t="shared" si="18"/>
        <v>0</v>
      </c>
      <c r="AS22" s="89"/>
      <c r="AT22" s="88">
        <f t="shared" si="19"/>
        <v>0</v>
      </c>
      <c r="AU22" s="72"/>
      <c r="AV22" s="73">
        <f t="shared" si="20"/>
        <v>0</v>
      </c>
      <c r="AW22" s="89"/>
      <c r="AX22" s="88">
        <f t="shared" si="21"/>
        <v>0</v>
      </c>
      <c r="AY22" s="72"/>
      <c r="AZ22" s="73">
        <f t="shared" si="22"/>
        <v>0</v>
      </c>
      <c r="BA22" s="89"/>
      <c r="BB22" s="88">
        <f t="shared" si="23"/>
        <v>0</v>
      </c>
      <c r="BC22" s="72"/>
      <c r="BD22" s="73">
        <f t="shared" si="24"/>
        <v>0</v>
      </c>
      <c r="BE22" s="89"/>
      <c r="BF22" s="88">
        <f t="shared" si="25"/>
        <v>0</v>
      </c>
      <c r="BG22" s="72"/>
      <c r="BH22" s="73">
        <f t="shared" si="26"/>
        <v>0</v>
      </c>
      <c r="BI22" s="89"/>
      <c r="BJ22" s="88">
        <f t="shared" si="27"/>
        <v>0</v>
      </c>
      <c r="BK22" s="72"/>
      <c r="BL22" s="73">
        <f t="shared" si="28"/>
        <v>0</v>
      </c>
      <c r="BM22" s="89"/>
      <c r="BN22" s="88">
        <f t="shared" si="29"/>
        <v>0</v>
      </c>
      <c r="BO22" s="72"/>
      <c r="BP22" s="73">
        <f t="shared" si="30"/>
        <v>0</v>
      </c>
      <c r="BQ22" s="89"/>
      <c r="BR22" s="88">
        <f t="shared" si="31"/>
        <v>0</v>
      </c>
      <c r="BS22" s="72"/>
      <c r="BT22" s="73">
        <f t="shared" si="32"/>
        <v>0</v>
      </c>
      <c r="BU22" s="89"/>
      <c r="BV22" s="88">
        <f t="shared" si="33"/>
        <v>0</v>
      </c>
      <c r="BW22" s="72"/>
      <c r="BX22" s="73">
        <f t="shared" si="34"/>
        <v>0</v>
      </c>
      <c r="BY22" s="89"/>
      <c r="BZ22" s="88">
        <f t="shared" si="35"/>
        <v>0</v>
      </c>
      <c r="CA22" s="72"/>
      <c r="CB22" s="73">
        <f t="shared" si="36"/>
        <v>0</v>
      </c>
      <c r="CC22" s="89"/>
      <c r="CD22" s="88">
        <f t="shared" si="37"/>
        <v>0</v>
      </c>
      <c r="CE22" s="72"/>
      <c r="CF22" s="73">
        <f t="shared" si="38"/>
        <v>0</v>
      </c>
      <c r="CG22" s="89"/>
      <c r="CH22" s="88">
        <f t="shared" si="39"/>
        <v>0</v>
      </c>
      <c r="CI22" s="72"/>
      <c r="CJ22" s="73">
        <f t="shared" si="40"/>
        <v>0</v>
      </c>
      <c r="CK22" s="89"/>
      <c r="CL22" s="88">
        <f t="shared" si="41"/>
        <v>0</v>
      </c>
    </row>
    <row r="23" spans="1:90" s="6" customFormat="1" ht="15.75" x14ac:dyDescent="0.2">
      <c r="A23" s="184">
        <v>103</v>
      </c>
      <c r="B23" s="185"/>
      <c r="C23" s="186" t="s">
        <v>28</v>
      </c>
      <c r="D23" s="188"/>
      <c r="E23" s="191"/>
      <c r="F23" s="192"/>
      <c r="G23" s="192"/>
      <c r="H23" s="136"/>
      <c r="I23" s="140">
        <f t="shared" si="0"/>
        <v>0</v>
      </c>
      <c r="J23" s="141">
        <f t="shared" si="1"/>
        <v>0</v>
      </c>
      <c r="K23" s="72"/>
      <c r="L23" s="73">
        <f t="shared" si="2"/>
        <v>0</v>
      </c>
      <c r="M23" s="89"/>
      <c r="N23" s="88">
        <f t="shared" si="3"/>
        <v>0</v>
      </c>
      <c r="O23" s="72"/>
      <c r="P23" s="73">
        <f t="shared" si="4"/>
        <v>0</v>
      </c>
      <c r="Q23" s="89"/>
      <c r="R23" s="88">
        <f t="shared" si="5"/>
        <v>0</v>
      </c>
      <c r="S23" s="72"/>
      <c r="T23" s="73">
        <f t="shared" si="6"/>
        <v>0</v>
      </c>
      <c r="U23" s="89"/>
      <c r="V23" s="88">
        <f t="shared" si="7"/>
        <v>0</v>
      </c>
      <c r="W23" s="72"/>
      <c r="X23" s="73">
        <f t="shared" si="8"/>
        <v>0</v>
      </c>
      <c r="Y23" s="89"/>
      <c r="Z23" s="88">
        <f t="shared" si="9"/>
        <v>0</v>
      </c>
      <c r="AA23" s="72"/>
      <c r="AB23" s="73">
        <f t="shared" si="10"/>
        <v>0</v>
      </c>
      <c r="AC23" s="89"/>
      <c r="AD23" s="88">
        <f t="shared" si="11"/>
        <v>0</v>
      </c>
      <c r="AE23" s="72"/>
      <c r="AF23" s="73">
        <f t="shared" si="12"/>
        <v>0</v>
      </c>
      <c r="AG23" s="89"/>
      <c r="AH23" s="88">
        <f t="shared" si="13"/>
        <v>0</v>
      </c>
      <c r="AI23" s="72"/>
      <c r="AJ23" s="73">
        <f t="shared" si="14"/>
        <v>0</v>
      </c>
      <c r="AK23" s="89"/>
      <c r="AL23" s="88">
        <f t="shared" si="15"/>
        <v>0</v>
      </c>
      <c r="AM23" s="72"/>
      <c r="AN23" s="73">
        <f t="shared" si="16"/>
        <v>0</v>
      </c>
      <c r="AO23" s="89"/>
      <c r="AP23" s="88">
        <f t="shared" si="17"/>
        <v>0</v>
      </c>
      <c r="AQ23" s="72"/>
      <c r="AR23" s="73">
        <f t="shared" si="18"/>
        <v>0</v>
      </c>
      <c r="AS23" s="89"/>
      <c r="AT23" s="88">
        <f t="shared" si="19"/>
        <v>0</v>
      </c>
      <c r="AU23" s="72"/>
      <c r="AV23" s="73">
        <f t="shared" si="20"/>
        <v>0</v>
      </c>
      <c r="AW23" s="89"/>
      <c r="AX23" s="88">
        <f t="shared" si="21"/>
        <v>0</v>
      </c>
      <c r="AY23" s="72"/>
      <c r="AZ23" s="73">
        <f t="shared" si="22"/>
        <v>0</v>
      </c>
      <c r="BA23" s="89"/>
      <c r="BB23" s="88">
        <f t="shared" si="23"/>
        <v>0</v>
      </c>
      <c r="BC23" s="72"/>
      <c r="BD23" s="73">
        <f t="shared" si="24"/>
        <v>0</v>
      </c>
      <c r="BE23" s="89"/>
      <c r="BF23" s="88">
        <f t="shared" si="25"/>
        <v>0</v>
      </c>
      <c r="BG23" s="72"/>
      <c r="BH23" s="73">
        <f t="shared" si="26"/>
        <v>0</v>
      </c>
      <c r="BI23" s="89"/>
      <c r="BJ23" s="88">
        <f t="shared" si="27"/>
        <v>0</v>
      </c>
      <c r="BK23" s="72"/>
      <c r="BL23" s="73">
        <f t="shared" si="28"/>
        <v>0</v>
      </c>
      <c r="BM23" s="89"/>
      <c r="BN23" s="88">
        <f t="shared" si="29"/>
        <v>0</v>
      </c>
      <c r="BO23" s="72"/>
      <c r="BP23" s="73">
        <f t="shared" si="30"/>
        <v>0</v>
      </c>
      <c r="BQ23" s="89"/>
      <c r="BR23" s="88">
        <f t="shared" si="31"/>
        <v>0</v>
      </c>
      <c r="BS23" s="72"/>
      <c r="BT23" s="73">
        <f t="shared" si="32"/>
        <v>0</v>
      </c>
      <c r="BU23" s="89"/>
      <c r="BV23" s="88">
        <f t="shared" si="33"/>
        <v>0</v>
      </c>
      <c r="BW23" s="72"/>
      <c r="BX23" s="73">
        <f t="shared" si="34"/>
        <v>0</v>
      </c>
      <c r="BY23" s="89"/>
      <c r="BZ23" s="88">
        <f t="shared" si="35"/>
        <v>0</v>
      </c>
      <c r="CA23" s="72"/>
      <c r="CB23" s="73">
        <f t="shared" si="36"/>
        <v>0</v>
      </c>
      <c r="CC23" s="89"/>
      <c r="CD23" s="88">
        <f t="shared" si="37"/>
        <v>0</v>
      </c>
      <c r="CE23" s="72"/>
      <c r="CF23" s="73">
        <f t="shared" si="38"/>
        <v>0</v>
      </c>
      <c r="CG23" s="89"/>
      <c r="CH23" s="88">
        <f t="shared" si="39"/>
        <v>0</v>
      </c>
      <c r="CI23" s="72"/>
      <c r="CJ23" s="73">
        <f t="shared" si="40"/>
        <v>0</v>
      </c>
      <c r="CK23" s="89"/>
      <c r="CL23" s="88">
        <f t="shared" si="41"/>
        <v>0</v>
      </c>
    </row>
    <row r="24" spans="1:90" s="6" customFormat="1" ht="24" x14ac:dyDescent="0.2">
      <c r="A24" s="14" t="s">
        <v>14</v>
      </c>
      <c r="B24" s="21" t="s">
        <v>906</v>
      </c>
      <c r="C24" s="16" t="s">
        <v>1319</v>
      </c>
      <c r="D24" s="76" t="s">
        <v>1568</v>
      </c>
      <c r="E24" s="42"/>
      <c r="F24" s="17" t="s">
        <v>396</v>
      </c>
      <c r="G24" s="18">
        <v>0.1</v>
      </c>
      <c r="H24" s="136">
        <v>528</v>
      </c>
      <c r="I24" s="140">
        <f t="shared" si="0"/>
        <v>0</v>
      </c>
      <c r="J24" s="141">
        <f t="shared" si="1"/>
        <v>0</v>
      </c>
      <c r="K24" s="72"/>
      <c r="L24" s="73">
        <f t="shared" si="2"/>
        <v>0</v>
      </c>
      <c r="M24" s="89"/>
      <c r="N24" s="88">
        <f t="shared" si="3"/>
        <v>0</v>
      </c>
      <c r="O24" s="72"/>
      <c r="P24" s="73">
        <f t="shared" si="4"/>
        <v>0</v>
      </c>
      <c r="Q24" s="89"/>
      <c r="R24" s="88">
        <f t="shared" si="5"/>
        <v>0</v>
      </c>
      <c r="S24" s="72"/>
      <c r="T24" s="73">
        <f t="shared" si="6"/>
        <v>0</v>
      </c>
      <c r="U24" s="89"/>
      <c r="V24" s="88">
        <f t="shared" si="7"/>
        <v>0</v>
      </c>
      <c r="W24" s="72"/>
      <c r="X24" s="73">
        <f t="shared" si="8"/>
        <v>0</v>
      </c>
      <c r="Y24" s="89"/>
      <c r="Z24" s="88">
        <f t="shared" si="9"/>
        <v>0</v>
      </c>
      <c r="AA24" s="72"/>
      <c r="AB24" s="73">
        <f t="shared" si="10"/>
        <v>0</v>
      </c>
      <c r="AC24" s="89"/>
      <c r="AD24" s="88">
        <f t="shared" si="11"/>
        <v>0</v>
      </c>
      <c r="AE24" s="72"/>
      <c r="AF24" s="73">
        <f t="shared" si="12"/>
        <v>0</v>
      </c>
      <c r="AG24" s="89"/>
      <c r="AH24" s="88">
        <f t="shared" si="13"/>
        <v>0</v>
      </c>
      <c r="AI24" s="72"/>
      <c r="AJ24" s="73">
        <f t="shared" si="14"/>
        <v>0</v>
      </c>
      <c r="AK24" s="89"/>
      <c r="AL24" s="88">
        <f t="shared" si="15"/>
        <v>0</v>
      </c>
      <c r="AM24" s="72"/>
      <c r="AN24" s="73">
        <f t="shared" si="16"/>
        <v>0</v>
      </c>
      <c r="AO24" s="89"/>
      <c r="AP24" s="88">
        <f t="shared" si="17"/>
        <v>0</v>
      </c>
      <c r="AQ24" s="72"/>
      <c r="AR24" s="73">
        <f t="shared" si="18"/>
        <v>0</v>
      </c>
      <c r="AS24" s="89"/>
      <c r="AT24" s="88">
        <f t="shared" si="19"/>
        <v>0</v>
      </c>
      <c r="AU24" s="72"/>
      <c r="AV24" s="73">
        <f t="shared" si="20"/>
        <v>0</v>
      </c>
      <c r="AW24" s="89"/>
      <c r="AX24" s="88">
        <f t="shared" si="21"/>
        <v>0</v>
      </c>
      <c r="AY24" s="72"/>
      <c r="AZ24" s="73">
        <f t="shared" si="22"/>
        <v>0</v>
      </c>
      <c r="BA24" s="89"/>
      <c r="BB24" s="88">
        <f t="shared" si="23"/>
        <v>0</v>
      </c>
      <c r="BC24" s="72"/>
      <c r="BD24" s="73">
        <f t="shared" si="24"/>
        <v>0</v>
      </c>
      <c r="BE24" s="89"/>
      <c r="BF24" s="88">
        <f t="shared" si="25"/>
        <v>0</v>
      </c>
      <c r="BG24" s="72"/>
      <c r="BH24" s="73">
        <f t="shared" si="26"/>
        <v>0</v>
      </c>
      <c r="BI24" s="89"/>
      <c r="BJ24" s="88">
        <f t="shared" si="27"/>
        <v>0</v>
      </c>
      <c r="BK24" s="72"/>
      <c r="BL24" s="73">
        <f t="shared" si="28"/>
        <v>0</v>
      </c>
      <c r="BM24" s="89"/>
      <c r="BN24" s="88">
        <f t="shared" si="29"/>
        <v>0</v>
      </c>
      <c r="BO24" s="72"/>
      <c r="BP24" s="73">
        <f t="shared" si="30"/>
        <v>0</v>
      </c>
      <c r="BQ24" s="89"/>
      <c r="BR24" s="88">
        <f t="shared" si="31"/>
        <v>0</v>
      </c>
      <c r="BS24" s="72"/>
      <c r="BT24" s="73">
        <f t="shared" si="32"/>
        <v>0</v>
      </c>
      <c r="BU24" s="89"/>
      <c r="BV24" s="88">
        <f t="shared" si="33"/>
        <v>0</v>
      </c>
      <c r="BW24" s="72"/>
      <c r="BX24" s="73">
        <f t="shared" si="34"/>
        <v>0</v>
      </c>
      <c r="BY24" s="89"/>
      <c r="BZ24" s="88">
        <f t="shared" si="35"/>
        <v>0</v>
      </c>
      <c r="CA24" s="72"/>
      <c r="CB24" s="73">
        <f t="shared" si="36"/>
        <v>0</v>
      </c>
      <c r="CC24" s="89"/>
      <c r="CD24" s="88">
        <f t="shared" si="37"/>
        <v>0</v>
      </c>
      <c r="CE24" s="72"/>
      <c r="CF24" s="73">
        <f t="shared" si="38"/>
        <v>0</v>
      </c>
      <c r="CG24" s="89"/>
      <c r="CH24" s="88">
        <f t="shared" si="39"/>
        <v>0</v>
      </c>
      <c r="CI24" s="72"/>
      <c r="CJ24" s="73">
        <f t="shared" si="40"/>
        <v>0</v>
      </c>
      <c r="CK24" s="89"/>
      <c r="CL24" s="88">
        <f t="shared" si="41"/>
        <v>0</v>
      </c>
    </row>
    <row r="25" spans="1:90" s="6" customFormat="1" ht="24" x14ac:dyDescent="0.2">
      <c r="A25" s="202" t="s">
        <v>545</v>
      </c>
      <c r="B25" s="15" t="s">
        <v>906</v>
      </c>
      <c r="C25" s="16" t="s">
        <v>1320</v>
      </c>
      <c r="D25" s="76" t="s">
        <v>1568</v>
      </c>
      <c r="E25" s="42"/>
      <c r="F25" s="17" t="s">
        <v>396</v>
      </c>
      <c r="G25" s="18">
        <v>0.1</v>
      </c>
      <c r="H25" s="136">
        <v>528</v>
      </c>
      <c r="I25" s="140">
        <f t="shared" si="0"/>
        <v>0</v>
      </c>
      <c r="J25" s="141">
        <f t="shared" si="1"/>
        <v>0</v>
      </c>
      <c r="K25" s="72"/>
      <c r="L25" s="73">
        <f t="shared" si="2"/>
        <v>0</v>
      </c>
      <c r="M25" s="89"/>
      <c r="N25" s="88">
        <f t="shared" si="3"/>
        <v>0</v>
      </c>
      <c r="O25" s="72"/>
      <c r="P25" s="73">
        <f t="shared" si="4"/>
        <v>0</v>
      </c>
      <c r="Q25" s="89"/>
      <c r="R25" s="88">
        <f t="shared" si="5"/>
        <v>0</v>
      </c>
      <c r="S25" s="72"/>
      <c r="T25" s="73">
        <f t="shared" si="6"/>
        <v>0</v>
      </c>
      <c r="U25" s="89"/>
      <c r="V25" s="88">
        <f t="shared" si="7"/>
        <v>0</v>
      </c>
      <c r="W25" s="72"/>
      <c r="X25" s="73">
        <f t="shared" si="8"/>
        <v>0</v>
      </c>
      <c r="Y25" s="89"/>
      <c r="Z25" s="88">
        <f t="shared" si="9"/>
        <v>0</v>
      </c>
      <c r="AA25" s="72"/>
      <c r="AB25" s="73">
        <f t="shared" si="10"/>
        <v>0</v>
      </c>
      <c r="AC25" s="89"/>
      <c r="AD25" s="88">
        <f t="shared" si="11"/>
        <v>0</v>
      </c>
      <c r="AE25" s="72"/>
      <c r="AF25" s="73">
        <f t="shared" si="12"/>
        <v>0</v>
      </c>
      <c r="AG25" s="89"/>
      <c r="AH25" s="88">
        <f t="shared" si="13"/>
        <v>0</v>
      </c>
      <c r="AI25" s="72"/>
      <c r="AJ25" s="73">
        <f t="shared" si="14"/>
        <v>0</v>
      </c>
      <c r="AK25" s="89"/>
      <c r="AL25" s="88">
        <f t="shared" si="15"/>
        <v>0</v>
      </c>
      <c r="AM25" s="72"/>
      <c r="AN25" s="73">
        <f t="shared" si="16"/>
        <v>0</v>
      </c>
      <c r="AO25" s="89"/>
      <c r="AP25" s="88">
        <f t="shared" si="17"/>
        <v>0</v>
      </c>
      <c r="AQ25" s="72"/>
      <c r="AR25" s="73">
        <f t="shared" si="18"/>
        <v>0</v>
      </c>
      <c r="AS25" s="89"/>
      <c r="AT25" s="88">
        <f t="shared" si="19"/>
        <v>0</v>
      </c>
      <c r="AU25" s="72"/>
      <c r="AV25" s="73">
        <f t="shared" si="20"/>
        <v>0</v>
      </c>
      <c r="AW25" s="89"/>
      <c r="AX25" s="88">
        <f t="shared" si="21"/>
        <v>0</v>
      </c>
      <c r="AY25" s="72"/>
      <c r="AZ25" s="73">
        <f t="shared" si="22"/>
        <v>0</v>
      </c>
      <c r="BA25" s="89"/>
      <c r="BB25" s="88">
        <f t="shared" si="23"/>
        <v>0</v>
      </c>
      <c r="BC25" s="72"/>
      <c r="BD25" s="73">
        <f t="shared" si="24"/>
        <v>0</v>
      </c>
      <c r="BE25" s="89"/>
      <c r="BF25" s="88">
        <f t="shared" si="25"/>
        <v>0</v>
      </c>
      <c r="BG25" s="72"/>
      <c r="BH25" s="73">
        <f t="shared" si="26"/>
        <v>0</v>
      </c>
      <c r="BI25" s="89"/>
      <c r="BJ25" s="88">
        <f t="shared" si="27"/>
        <v>0</v>
      </c>
      <c r="BK25" s="72"/>
      <c r="BL25" s="73">
        <f t="shared" si="28"/>
        <v>0</v>
      </c>
      <c r="BM25" s="89"/>
      <c r="BN25" s="88">
        <f t="shared" si="29"/>
        <v>0</v>
      </c>
      <c r="BO25" s="72"/>
      <c r="BP25" s="73">
        <f t="shared" si="30"/>
        <v>0</v>
      </c>
      <c r="BQ25" s="89"/>
      <c r="BR25" s="88">
        <f t="shared" si="31"/>
        <v>0</v>
      </c>
      <c r="BS25" s="72"/>
      <c r="BT25" s="73">
        <f t="shared" si="32"/>
        <v>0</v>
      </c>
      <c r="BU25" s="89"/>
      <c r="BV25" s="88">
        <f t="shared" si="33"/>
        <v>0</v>
      </c>
      <c r="BW25" s="72"/>
      <c r="BX25" s="73">
        <f t="shared" si="34"/>
        <v>0</v>
      </c>
      <c r="BY25" s="89"/>
      <c r="BZ25" s="88">
        <f t="shared" si="35"/>
        <v>0</v>
      </c>
      <c r="CA25" s="72"/>
      <c r="CB25" s="73">
        <f t="shared" si="36"/>
        <v>0</v>
      </c>
      <c r="CC25" s="89"/>
      <c r="CD25" s="88">
        <f t="shared" si="37"/>
        <v>0</v>
      </c>
      <c r="CE25" s="72"/>
      <c r="CF25" s="73">
        <f t="shared" si="38"/>
        <v>0</v>
      </c>
      <c r="CG25" s="89"/>
      <c r="CH25" s="88">
        <f t="shared" si="39"/>
        <v>0</v>
      </c>
      <c r="CI25" s="72"/>
      <c r="CJ25" s="73">
        <f t="shared" si="40"/>
        <v>0</v>
      </c>
      <c r="CK25" s="89"/>
      <c r="CL25" s="88">
        <f t="shared" si="41"/>
        <v>0</v>
      </c>
    </row>
    <row r="26" spans="1:90" s="6" customFormat="1" x14ac:dyDescent="0.2">
      <c r="A26" s="186">
        <v>109</v>
      </c>
      <c r="B26" s="185"/>
      <c r="C26" s="186" t="s">
        <v>250</v>
      </c>
      <c r="D26" s="188"/>
      <c r="E26" s="193"/>
      <c r="F26" s="192"/>
      <c r="G26" s="192"/>
      <c r="H26" s="170"/>
      <c r="I26" s="140">
        <f t="shared" si="0"/>
        <v>0</v>
      </c>
      <c r="J26" s="141">
        <f t="shared" si="1"/>
        <v>0</v>
      </c>
      <c r="K26" s="72"/>
      <c r="L26" s="73">
        <f t="shared" si="2"/>
        <v>0</v>
      </c>
      <c r="M26" s="89"/>
      <c r="N26" s="88">
        <f t="shared" si="3"/>
        <v>0</v>
      </c>
      <c r="O26" s="72"/>
      <c r="P26" s="73">
        <f t="shared" si="4"/>
        <v>0</v>
      </c>
      <c r="Q26" s="89"/>
      <c r="R26" s="88">
        <f t="shared" si="5"/>
        <v>0</v>
      </c>
      <c r="S26" s="72"/>
      <c r="T26" s="73">
        <f t="shared" si="6"/>
        <v>0</v>
      </c>
      <c r="U26" s="89"/>
      <c r="V26" s="88">
        <f t="shared" si="7"/>
        <v>0</v>
      </c>
      <c r="W26" s="72"/>
      <c r="X26" s="73">
        <f t="shared" si="8"/>
        <v>0</v>
      </c>
      <c r="Y26" s="89"/>
      <c r="Z26" s="88">
        <f t="shared" si="9"/>
        <v>0</v>
      </c>
      <c r="AA26" s="72"/>
      <c r="AB26" s="73">
        <f t="shared" si="10"/>
        <v>0</v>
      </c>
      <c r="AC26" s="89"/>
      <c r="AD26" s="88">
        <f t="shared" si="11"/>
        <v>0</v>
      </c>
      <c r="AE26" s="72"/>
      <c r="AF26" s="73">
        <f t="shared" si="12"/>
        <v>0</v>
      </c>
      <c r="AG26" s="89"/>
      <c r="AH26" s="88">
        <f t="shared" si="13"/>
        <v>0</v>
      </c>
      <c r="AI26" s="72"/>
      <c r="AJ26" s="73">
        <f t="shared" si="14"/>
        <v>0</v>
      </c>
      <c r="AK26" s="89"/>
      <c r="AL26" s="88">
        <f t="shared" si="15"/>
        <v>0</v>
      </c>
      <c r="AM26" s="72"/>
      <c r="AN26" s="73">
        <f t="shared" si="16"/>
        <v>0</v>
      </c>
      <c r="AO26" s="89"/>
      <c r="AP26" s="88">
        <f t="shared" si="17"/>
        <v>0</v>
      </c>
      <c r="AQ26" s="72"/>
      <c r="AR26" s="73">
        <f t="shared" si="18"/>
        <v>0</v>
      </c>
      <c r="AS26" s="89"/>
      <c r="AT26" s="88">
        <f t="shared" si="19"/>
        <v>0</v>
      </c>
      <c r="AU26" s="72"/>
      <c r="AV26" s="73">
        <f t="shared" si="20"/>
        <v>0</v>
      </c>
      <c r="AW26" s="89"/>
      <c r="AX26" s="88">
        <f t="shared" si="21"/>
        <v>0</v>
      </c>
      <c r="AY26" s="72"/>
      <c r="AZ26" s="73">
        <f t="shared" si="22"/>
        <v>0</v>
      </c>
      <c r="BA26" s="89"/>
      <c r="BB26" s="88">
        <f t="shared" si="23"/>
        <v>0</v>
      </c>
      <c r="BC26" s="72"/>
      <c r="BD26" s="73">
        <f t="shared" si="24"/>
        <v>0</v>
      </c>
      <c r="BE26" s="89"/>
      <c r="BF26" s="88">
        <f t="shared" si="25"/>
        <v>0</v>
      </c>
      <c r="BG26" s="72"/>
      <c r="BH26" s="73">
        <f t="shared" si="26"/>
        <v>0</v>
      </c>
      <c r="BI26" s="89"/>
      <c r="BJ26" s="88">
        <f t="shared" si="27"/>
        <v>0</v>
      </c>
      <c r="BK26" s="72"/>
      <c r="BL26" s="73">
        <f t="shared" si="28"/>
        <v>0</v>
      </c>
      <c r="BM26" s="89"/>
      <c r="BN26" s="88">
        <f t="shared" si="29"/>
        <v>0</v>
      </c>
      <c r="BO26" s="72"/>
      <c r="BP26" s="73">
        <f t="shared" si="30"/>
        <v>0</v>
      </c>
      <c r="BQ26" s="89"/>
      <c r="BR26" s="88">
        <f t="shared" si="31"/>
        <v>0</v>
      </c>
      <c r="BS26" s="72"/>
      <c r="BT26" s="73">
        <f t="shared" si="32"/>
        <v>0</v>
      </c>
      <c r="BU26" s="89"/>
      <c r="BV26" s="88">
        <f t="shared" si="33"/>
        <v>0</v>
      </c>
      <c r="BW26" s="72"/>
      <c r="BX26" s="73">
        <f t="shared" si="34"/>
        <v>0</v>
      </c>
      <c r="BY26" s="89"/>
      <c r="BZ26" s="88">
        <f t="shared" si="35"/>
        <v>0</v>
      </c>
      <c r="CA26" s="72"/>
      <c r="CB26" s="73">
        <f t="shared" si="36"/>
        <v>0</v>
      </c>
      <c r="CC26" s="89"/>
      <c r="CD26" s="88">
        <f t="shared" si="37"/>
        <v>0</v>
      </c>
      <c r="CE26" s="72"/>
      <c r="CF26" s="73">
        <f t="shared" si="38"/>
        <v>0</v>
      </c>
      <c r="CG26" s="89"/>
      <c r="CH26" s="88">
        <f t="shared" si="39"/>
        <v>0</v>
      </c>
      <c r="CI26" s="72"/>
      <c r="CJ26" s="73">
        <f t="shared" si="40"/>
        <v>0</v>
      </c>
      <c r="CK26" s="89"/>
      <c r="CL26" s="88">
        <f t="shared" si="41"/>
        <v>0</v>
      </c>
    </row>
    <row r="27" spans="1:90" s="6" customFormat="1" ht="24" x14ac:dyDescent="0.2">
      <c r="A27" s="24" t="s">
        <v>949</v>
      </c>
      <c r="B27" s="15" t="s">
        <v>974</v>
      </c>
      <c r="C27" s="16" t="s">
        <v>1003</v>
      </c>
      <c r="D27" s="76" t="s">
        <v>1568</v>
      </c>
      <c r="E27" s="201"/>
      <c r="F27" s="17" t="s">
        <v>396</v>
      </c>
      <c r="G27" s="18">
        <v>0.1</v>
      </c>
      <c r="H27" s="170">
        <v>699.6</v>
      </c>
      <c r="I27" s="140">
        <f t="shared" si="0"/>
        <v>0</v>
      </c>
      <c r="J27" s="141">
        <f t="shared" si="1"/>
        <v>0</v>
      </c>
      <c r="K27" s="72"/>
      <c r="L27" s="73">
        <f t="shared" si="2"/>
        <v>0</v>
      </c>
      <c r="M27" s="89"/>
      <c r="N27" s="88">
        <f t="shared" si="3"/>
        <v>0</v>
      </c>
      <c r="O27" s="72"/>
      <c r="P27" s="73">
        <f t="shared" si="4"/>
        <v>0</v>
      </c>
      <c r="Q27" s="89"/>
      <c r="R27" s="88">
        <f t="shared" si="5"/>
        <v>0</v>
      </c>
      <c r="S27" s="72"/>
      <c r="T27" s="73">
        <f t="shared" si="6"/>
        <v>0</v>
      </c>
      <c r="U27" s="89"/>
      <c r="V27" s="88">
        <f t="shared" si="7"/>
        <v>0</v>
      </c>
      <c r="W27" s="72"/>
      <c r="X27" s="73">
        <f t="shared" si="8"/>
        <v>0</v>
      </c>
      <c r="Y27" s="89"/>
      <c r="Z27" s="88">
        <f t="shared" si="9"/>
        <v>0</v>
      </c>
      <c r="AA27" s="72"/>
      <c r="AB27" s="73">
        <f t="shared" si="10"/>
        <v>0</v>
      </c>
      <c r="AC27" s="89"/>
      <c r="AD27" s="88">
        <f t="shared" si="11"/>
        <v>0</v>
      </c>
      <c r="AE27" s="72"/>
      <c r="AF27" s="73">
        <f t="shared" si="12"/>
        <v>0</v>
      </c>
      <c r="AG27" s="89"/>
      <c r="AH27" s="88">
        <f t="shared" si="13"/>
        <v>0</v>
      </c>
      <c r="AI27" s="72"/>
      <c r="AJ27" s="73">
        <f t="shared" si="14"/>
        <v>0</v>
      </c>
      <c r="AK27" s="89"/>
      <c r="AL27" s="88">
        <f t="shared" si="15"/>
        <v>0</v>
      </c>
      <c r="AM27" s="72"/>
      <c r="AN27" s="73">
        <f t="shared" si="16"/>
        <v>0</v>
      </c>
      <c r="AO27" s="89"/>
      <c r="AP27" s="88">
        <f t="shared" si="17"/>
        <v>0</v>
      </c>
      <c r="AQ27" s="72"/>
      <c r="AR27" s="73">
        <f t="shared" si="18"/>
        <v>0</v>
      </c>
      <c r="AS27" s="89"/>
      <c r="AT27" s="88">
        <f t="shared" si="19"/>
        <v>0</v>
      </c>
      <c r="AU27" s="72"/>
      <c r="AV27" s="73">
        <f t="shared" si="20"/>
        <v>0</v>
      </c>
      <c r="AW27" s="89"/>
      <c r="AX27" s="88">
        <f t="shared" si="21"/>
        <v>0</v>
      </c>
      <c r="AY27" s="72"/>
      <c r="AZ27" s="73">
        <f t="shared" si="22"/>
        <v>0</v>
      </c>
      <c r="BA27" s="89"/>
      <c r="BB27" s="88">
        <f t="shared" si="23"/>
        <v>0</v>
      </c>
      <c r="BC27" s="72"/>
      <c r="BD27" s="73">
        <f t="shared" si="24"/>
        <v>0</v>
      </c>
      <c r="BE27" s="89"/>
      <c r="BF27" s="88">
        <f t="shared" si="25"/>
        <v>0</v>
      </c>
      <c r="BG27" s="72"/>
      <c r="BH27" s="73">
        <f t="shared" si="26"/>
        <v>0</v>
      </c>
      <c r="BI27" s="89"/>
      <c r="BJ27" s="88">
        <f t="shared" si="27"/>
        <v>0</v>
      </c>
      <c r="BK27" s="72"/>
      <c r="BL27" s="73">
        <f t="shared" si="28"/>
        <v>0</v>
      </c>
      <c r="BM27" s="89"/>
      <c r="BN27" s="88">
        <f t="shared" si="29"/>
        <v>0</v>
      </c>
      <c r="BO27" s="72"/>
      <c r="BP27" s="73">
        <f t="shared" si="30"/>
        <v>0</v>
      </c>
      <c r="BQ27" s="89"/>
      <c r="BR27" s="88">
        <f t="shared" si="31"/>
        <v>0</v>
      </c>
      <c r="BS27" s="72"/>
      <c r="BT27" s="73">
        <f t="shared" si="32"/>
        <v>0</v>
      </c>
      <c r="BU27" s="89"/>
      <c r="BV27" s="88">
        <f t="shared" si="33"/>
        <v>0</v>
      </c>
      <c r="BW27" s="72"/>
      <c r="BX27" s="73">
        <f t="shared" si="34"/>
        <v>0</v>
      </c>
      <c r="BY27" s="89"/>
      <c r="BZ27" s="88">
        <f t="shared" si="35"/>
        <v>0</v>
      </c>
      <c r="CA27" s="72"/>
      <c r="CB27" s="73">
        <f t="shared" si="36"/>
        <v>0</v>
      </c>
      <c r="CC27" s="89"/>
      <c r="CD27" s="88">
        <f t="shared" si="37"/>
        <v>0</v>
      </c>
      <c r="CE27" s="72"/>
      <c r="CF27" s="73">
        <f t="shared" si="38"/>
        <v>0</v>
      </c>
      <c r="CG27" s="89"/>
      <c r="CH27" s="88">
        <f t="shared" si="39"/>
        <v>0</v>
      </c>
      <c r="CI27" s="72"/>
      <c r="CJ27" s="73">
        <f t="shared" si="40"/>
        <v>0</v>
      </c>
      <c r="CK27" s="89"/>
      <c r="CL27" s="88">
        <f t="shared" si="41"/>
        <v>0</v>
      </c>
    </row>
    <row r="28" spans="1:90" s="6" customFormat="1" ht="24" x14ac:dyDescent="0.2">
      <c r="A28" s="14" t="s">
        <v>948</v>
      </c>
      <c r="B28" s="15" t="s">
        <v>1339</v>
      </c>
      <c r="C28" s="16" t="s">
        <v>1321</v>
      </c>
      <c r="D28" s="76" t="s">
        <v>1568</v>
      </c>
      <c r="E28" s="201"/>
      <c r="F28" s="17" t="s">
        <v>396</v>
      </c>
      <c r="G28" s="18">
        <v>0.1</v>
      </c>
      <c r="H28" s="170">
        <v>699.6</v>
      </c>
      <c r="I28" s="140">
        <f t="shared" si="0"/>
        <v>0</v>
      </c>
      <c r="J28" s="141">
        <f t="shared" si="1"/>
        <v>0</v>
      </c>
      <c r="K28" s="72"/>
      <c r="L28" s="73">
        <f t="shared" si="2"/>
        <v>0</v>
      </c>
      <c r="M28" s="89"/>
      <c r="N28" s="88">
        <f t="shared" si="3"/>
        <v>0</v>
      </c>
      <c r="O28" s="72"/>
      <c r="P28" s="73">
        <f t="shared" si="4"/>
        <v>0</v>
      </c>
      <c r="Q28" s="89"/>
      <c r="R28" s="88">
        <f t="shared" si="5"/>
        <v>0</v>
      </c>
      <c r="S28" s="72"/>
      <c r="T28" s="73">
        <f t="shared" si="6"/>
        <v>0</v>
      </c>
      <c r="U28" s="89"/>
      <c r="V28" s="88">
        <f t="shared" si="7"/>
        <v>0</v>
      </c>
      <c r="W28" s="72"/>
      <c r="X28" s="73">
        <f t="shared" si="8"/>
        <v>0</v>
      </c>
      <c r="Y28" s="89"/>
      <c r="Z28" s="88">
        <f t="shared" si="9"/>
        <v>0</v>
      </c>
      <c r="AA28" s="72"/>
      <c r="AB28" s="73">
        <f t="shared" si="10"/>
        <v>0</v>
      </c>
      <c r="AC28" s="89"/>
      <c r="AD28" s="88">
        <f t="shared" si="11"/>
        <v>0</v>
      </c>
      <c r="AE28" s="72"/>
      <c r="AF28" s="73">
        <f t="shared" si="12"/>
        <v>0</v>
      </c>
      <c r="AG28" s="89"/>
      <c r="AH28" s="88">
        <f t="shared" si="13"/>
        <v>0</v>
      </c>
      <c r="AI28" s="72"/>
      <c r="AJ28" s="73">
        <f t="shared" si="14"/>
        <v>0</v>
      </c>
      <c r="AK28" s="89"/>
      <c r="AL28" s="88">
        <f t="shared" si="15"/>
        <v>0</v>
      </c>
      <c r="AM28" s="72"/>
      <c r="AN28" s="73">
        <f t="shared" si="16"/>
        <v>0</v>
      </c>
      <c r="AO28" s="89"/>
      <c r="AP28" s="88">
        <f t="shared" si="17"/>
        <v>0</v>
      </c>
      <c r="AQ28" s="72"/>
      <c r="AR28" s="73">
        <f t="shared" si="18"/>
        <v>0</v>
      </c>
      <c r="AS28" s="89"/>
      <c r="AT28" s="88">
        <f t="shared" si="19"/>
        <v>0</v>
      </c>
      <c r="AU28" s="72"/>
      <c r="AV28" s="73">
        <f t="shared" si="20"/>
        <v>0</v>
      </c>
      <c r="AW28" s="89"/>
      <c r="AX28" s="88">
        <f t="shared" si="21"/>
        <v>0</v>
      </c>
      <c r="AY28" s="72"/>
      <c r="AZ28" s="73">
        <f t="shared" si="22"/>
        <v>0</v>
      </c>
      <c r="BA28" s="89"/>
      <c r="BB28" s="88">
        <f t="shared" si="23"/>
        <v>0</v>
      </c>
      <c r="BC28" s="72"/>
      <c r="BD28" s="73">
        <f t="shared" si="24"/>
        <v>0</v>
      </c>
      <c r="BE28" s="89"/>
      <c r="BF28" s="88">
        <f t="shared" si="25"/>
        <v>0</v>
      </c>
      <c r="BG28" s="72"/>
      <c r="BH28" s="73">
        <f t="shared" si="26"/>
        <v>0</v>
      </c>
      <c r="BI28" s="89"/>
      <c r="BJ28" s="88">
        <f t="shared" si="27"/>
        <v>0</v>
      </c>
      <c r="BK28" s="72"/>
      <c r="BL28" s="73">
        <f t="shared" si="28"/>
        <v>0</v>
      </c>
      <c r="BM28" s="89"/>
      <c r="BN28" s="88">
        <f t="shared" si="29"/>
        <v>0</v>
      </c>
      <c r="BO28" s="72"/>
      <c r="BP28" s="73">
        <f t="shared" si="30"/>
        <v>0</v>
      </c>
      <c r="BQ28" s="89"/>
      <c r="BR28" s="88">
        <f t="shared" si="31"/>
        <v>0</v>
      </c>
      <c r="BS28" s="72"/>
      <c r="BT28" s="73">
        <f t="shared" si="32"/>
        <v>0</v>
      </c>
      <c r="BU28" s="89"/>
      <c r="BV28" s="88">
        <f t="shared" si="33"/>
        <v>0</v>
      </c>
      <c r="BW28" s="72"/>
      <c r="BX28" s="73">
        <f t="shared" si="34"/>
        <v>0</v>
      </c>
      <c r="BY28" s="89"/>
      <c r="BZ28" s="88">
        <f t="shared" si="35"/>
        <v>0</v>
      </c>
      <c r="CA28" s="72"/>
      <c r="CB28" s="73">
        <f t="shared" si="36"/>
        <v>0</v>
      </c>
      <c r="CC28" s="89"/>
      <c r="CD28" s="88">
        <f t="shared" si="37"/>
        <v>0</v>
      </c>
      <c r="CE28" s="72"/>
      <c r="CF28" s="73">
        <f t="shared" si="38"/>
        <v>0</v>
      </c>
      <c r="CG28" s="89"/>
      <c r="CH28" s="88">
        <f t="shared" si="39"/>
        <v>0</v>
      </c>
      <c r="CI28" s="72"/>
      <c r="CJ28" s="73">
        <f t="shared" si="40"/>
        <v>0</v>
      </c>
      <c r="CK28" s="89"/>
      <c r="CL28" s="88">
        <f t="shared" si="41"/>
        <v>0</v>
      </c>
    </row>
    <row r="29" spans="1:90" s="6" customFormat="1" ht="24.75" thickBot="1" x14ac:dyDescent="0.25">
      <c r="A29" s="203" t="s">
        <v>1104</v>
      </c>
      <c r="B29" s="124" t="s">
        <v>1339</v>
      </c>
      <c r="C29" s="125" t="s">
        <v>1323</v>
      </c>
      <c r="D29" s="154" t="s">
        <v>1568</v>
      </c>
      <c r="E29" s="205"/>
      <c r="F29" s="127" t="s">
        <v>396</v>
      </c>
      <c r="G29" s="151">
        <v>0.1</v>
      </c>
      <c r="H29" s="204">
        <v>778.8</v>
      </c>
      <c r="I29" s="140">
        <f t="shared" si="0"/>
        <v>0</v>
      </c>
      <c r="J29" s="141">
        <f t="shared" si="1"/>
        <v>0</v>
      </c>
      <c r="K29" s="72"/>
      <c r="L29" s="73">
        <f t="shared" si="2"/>
        <v>0</v>
      </c>
      <c r="M29" s="89"/>
      <c r="N29" s="88">
        <f t="shared" si="3"/>
        <v>0</v>
      </c>
      <c r="O29" s="72"/>
      <c r="P29" s="73">
        <f t="shared" si="4"/>
        <v>0</v>
      </c>
      <c r="Q29" s="89"/>
      <c r="R29" s="88">
        <f t="shared" si="5"/>
        <v>0</v>
      </c>
      <c r="S29" s="72"/>
      <c r="T29" s="73">
        <f t="shared" si="6"/>
        <v>0</v>
      </c>
      <c r="U29" s="89"/>
      <c r="V29" s="88">
        <f t="shared" si="7"/>
        <v>0</v>
      </c>
      <c r="W29" s="72"/>
      <c r="X29" s="73">
        <f t="shared" si="8"/>
        <v>0</v>
      </c>
      <c r="Y29" s="89"/>
      <c r="Z29" s="88">
        <f t="shared" si="9"/>
        <v>0</v>
      </c>
      <c r="AA29" s="72"/>
      <c r="AB29" s="73">
        <f t="shared" si="10"/>
        <v>0</v>
      </c>
      <c r="AC29" s="89"/>
      <c r="AD29" s="88">
        <f t="shared" si="11"/>
        <v>0</v>
      </c>
      <c r="AE29" s="72"/>
      <c r="AF29" s="73">
        <f t="shared" si="12"/>
        <v>0</v>
      </c>
      <c r="AG29" s="89"/>
      <c r="AH29" s="88">
        <f t="shared" si="13"/>
        <v>0</v>
      </c>
      <c r="AI29" s="72"/>
      <c r="AJ29" s="73">
        <f t="shared" si="14"/>
        <v>0</v>
      </c>
      <c r="AK29" s="89"/>
      <c r="AL29" s="88">
        <f t="shared" si="15"/>
        <v>0</v>
      </c>
      <c r="AM29" s="72"/>
      <c r="AN29" s="73">
        <f t="shared" si="16"/>
        <v>0</v>
      </c>
      <c r="AO29" s="89"/>
      <c r="AP29" s="88">
        <f t="shared" si="17"/>
        <v>0</v>
      </c>
      <c r="AQ29" s="72"/>
      <c r="AR29" s="73">
        <f t="shared" si="18"/>
        <v>0</v>
      </c>
      <c r="AS29" s="89"/>
      <c r="AT29" s="88">
        <f t="shared" si="19"/>
        <v>0</v>
      </c>
      <c r="AU29" s="72"/>
      <c r="AV29" s="73">
        <f t="shared" si="20"/>
        <v>0</v>
      </c>
      <c r="AW29" s="89"/>
      <c r="AX29" s="88">
        <f t="shared" si="21"/>
        <v>0</v>
      </c>
      <c r="AY29" s="72"/>
      <c r="AZ29" s="73">
        <f t="shared" si="22"/>
        <v>0</v>
      </c>
      <c r="BA29" s="89"/>
      <c r="BB29" s="88">
        <f t="shared" si="23"/>
        <v>0</v>
      </c>
      <c r="BC29" s="72"/>
      <c r="BD29" s="73">
        <f t="shared" si="24"/>
        <v>0</v>
      </c>
      <c r="BE29" s="89"/>
      <c r="BF29" s="88">
        <f t="shared" si="25"/>
        <v>0</v>
      </c>
      <c r="BG29" s="72"/>
      <c r="BH29" s="73">
        <f t="shared" si="26"/>
        <v>0</v>
      </c>
      <c r="BI29" s="89"/>
      <c r="BJ29" s="88">
        <f t="shared" si="27"/>
        <v>0</v>
      </c>
      <c r="BK29" s="72"/>
      <c r="BL29" s="73">
        <f t="shared" si="28"/>
        <v>0</v>
      </c>
      <c r="BM29" s="89"/>
      <c r="BN29" s="88">
        <f t="shared" si="29"/>
        <v>0</v>
      </c>
      <c r="BO29" s="72"/>
      <c r="BP29" s="73">
        <f t="shared" si="30"/>
        <v>0</v>
      </c>
      <c r="BQ29" s="89"/>
      <c r="BR29" s="88">
        <f t="shared" si="31"/>
        <v>0</v>
      </c>
      <c r="BS29" s="72"/>
      <c r="BT29" s="73">
        <f t="shared" si="32"/>
        <v>0</v>
      </c>
      <c r="BU29" s="89"/>
      <c r="BV29" s="88">
        <f t="shared" si="33"/>
        <v>0</v>
      </c>
      <c r="BW29" s="72"/>
      <c r="BX29" s="73">
        <f t="shared" si="34"/>
        <v>0</v>
      </c>
      <c r="BY29" s="89"/>
      <c r="BZ29" s="88">
        <f t="shared" si="35"/>
        <v>0</v>
      </c>
      <c r="CA29" s="72"/>
      <c r="CB29" s="73">
        <f t="shared" si="36"/>
        <v>0</v>
      </c>
      <c r="CC29" s="89"/>
      <c r="CD29" s="88">
        <f t="shared" si="37"/>
        <v>0</v>
      </c>
      <c r="CE29" s="72"/>
      <c r="CF29" s="73">
        <f t="shared" si="38"/>
        <v>0</v>
      </c>
      <c r="CG29" s="89"/>
      <c r="CH29" s="88">
        <f t="shared" si="39"/>
        <v>0</v>
      </c>
      <c r="CI29" s="72"/>
      <c r="CJ29" s="73">
        <f t="shared" si="40"/>
        <v>0</v>
      </c>
      <c r="CK29" s="89"/>
      <c r="CL29" s="88">
        <f t="shared" si="41"/>
        <v>0</v>
      </c>
    </row>
    <row r="30" spans="1:90" x14ac:dyDescent="0.2">
      <c r="H30" s="158"/>
      <c r="I30" s="140">
        <f>SUM(I7:I29)</f>
        <v>0</v>
      </c>
      <c r="J30" s="141">
        <f>SUM(J7:J29)</f>
        <v>0</v>
      </c>
      <c r="K30" s="140">
        <f>SUM(K7:K29)</f>
        <v>0</v>
      </c>
      <c r="L30" s="141">
        <f>SUM(L7:L29)</f>
        <v>0</v>
      </c>
      <c r="M30" s="140">
        <f t="shared" ref="M30:BX30" si="42">SUM(M7:M29)</f>
        <v>0</v>
      </c>
      <c r="N30" s="141">
        <f t="shared" si="42"/>
        <v>0</v>
      </c>
      <c r="O30" s="140">
        <f t="shared" si="42"/>
        <v>0</v>
      </c>
      <c r="P30" s="141">
        <f t="shared" si="42"/>
        <v>0</v>
      </c>
      <c r="Q30" s="140">
        <f t="shared" si="42"/>
        <v>0</v>
      </c>
      <c r="R30" s="141">
        <f t="shared" si="42"/>
        <v>0</v>
      </c>
      <c r="S30" s="140">
        <f t="shared" si="42"/>
        <v>0</v>
      </c>
      <c r="T30" s="141">
        <f t="shared" si="42"/>
        <v>0</v>
      </c>
      <c r="U30" s="140">
        <f t="shared" si="42"/>
        <v>0</v>
      </c>
      <c r="V30" s="141">
        <f t="shared" si="42"/>
        <v>0</v>
      </c>
      <c r="W30" s="140">
        <f t="shared" si="42"/>
        <v>0</v>
      </c>
      <c r="X30" s="141">
        <f t="shared" si="42"/>
        <v>0</v>
      </c>
      <c r="Y30" s="140">
        <f t="shared" si="42"/>
        <v>0</v>
      </c>
      <c r="Z30" s="141">
        <f t="shared" si="42"/>
        <v>0</v>
      </c>
      <c r="AA30" s="140">
        <f t="shared" si="42"/>
        <v>0</v>
      </c>
      <c r="AB30" s="141">
        <f t="shared" si="42"/>
        <v>0</v>
      </c>
      <c r="AC30" s="140">
        <f t="shared" si="42"/>
        <v>0</v>
      </c>
      <c r="AD30" s="141">
        <f t="shared" si="42"/>
        <v>0</v>
      </c>
      <c r="AE30" s="140">
        <f t="shared" si="42"/>
        <v>0</v>
      </c>
      <c r="AF30" s="141">
        <f t="shared" si="42"/>
        <v>0</v>
      </c>
      <c r="AG30" s="140">
        <f t="shared" si="42"/>
        <v>0</v>
      </c>
      <c r="AH30" s="141">
        <f t="shared" si="42"/>
        <v>0</v>
      </c>
      <c r="AI30" s="140">
        <f t="shared" si="42"/>
        <v>0</v>
      </c>
      <c r="AJ30" s="141">
        <f t="shared" si="42"/>
        <v>0</v>
      </c>
      <c r="AK30" s="140">
        <f t="shared" si="42"/>
        <v>0</v>
      </c>
      <c r="AL30" s="141">
        <f t="shared" si="42"/>
        <v>0</v>
      </c>
      <c r="AM30" s="140">
        <f t="shared" si="42"/>
        <v>0</v>
      </c>
      <c r="AN30" s="141">
        <f t="shared" si="42"/>
        <v>0</v>
      </c>
      <c r="AO30" s="140">
        <f t="shared" si="42"/>
        <v>0</v>
      </c>
      <c r="AP30" s="141">
        <f t="shared" si="42"/>
        <v>0</v>
      </c>
      <c r="AQ30" s="140">
        <f t="shared" si="42"/>
        <v>0</v>
      </c>
      <c r="AR30" s="141">
        <f t="shared" si="42"/>
        <v>0</v>
      </c>
      <c r="AS30" s="140">
        <f t="shared" si="42"/>
        <v>0</v>
      </c>
      <c r="AT30" s="141">
        <f t="shared" si="42"/>
        <v>0</v>
      </c>
      <c r="AU30" s="140">
        <f t="shared" si="42"/>
        <v>0</v>
      </c>
      <c r="AV30" s="141">
        <f t="shared" si="42"/>
        <v>0</v>
      </c>
      <c r="AW30" s="140">
        <f t="shared" si="42"/>
        <v>0</v>
      </c>
      <c r="AX30" s="141">
        <f t="shared" si="42"/>
        <v>0</v>
      </c>
      <c r="AY30" s="140">
        <f t="shared" si="42"/>
        <v>0</v>
      </c>
      <c r="AZ30" s="141">
        <f t="shared" si="42"/>
        <v>0</v>
      </c>
      <c r="BA30" s="140">
        <f t="shared" si="42"/>
        <v>0</v>
      </c>
      <c r="BB30" s="141">
        <f t="shared" si="42"/>
        <v>0</v>
      </c>
      <c r="BC30" s="140">
        <f t="shared" si="42"/>
        <v>0</v>
      </c>
      <c r="BD30" s="141">
        <f t="shared" si="42"/>
        <v>0</v>
      </c>
      <c r="BE30" s="140">
        <f t="shared" si="42"/>
        <v>0</v>
      </c>
      <c r="BF30" s="141">
        <f t="shared" si="42"/>
        <v>0</v>
      </c>
      <c r="BG30" s="140">
        <f t="shared" si="42"/>
        <v>0</v>
      </c>
      <c r="BH30" s="141">
        <f t="shared" si="42"/>
        <v>0</v>
      </c>
      <c r="BI30" s="140">
        <f t="shared" si="42"/>
        <v>0</v>
      </c>
      <c r="BJ30" s="141">
        <f t="shared" si="42"/>
        <v>0</v>
      </c>
      <c r="BK30" s="140">
        <f t="shared" si="42"/>
        <v>0</v>
      </c>
      <c r="BL30" s="141">
        <f t="shared" si="42"/>
        <v>0</v>
      </c>
      <c r="BM30" s="140">
        <f t="shared" si="42"/>
        <v>0</v>
      </c>
      <c r="BN30" s="141">
        <f t="shared" si="42"/>
        <v>0</v>
      </c>
      <c r="BO30" s="140">
        <f t="shared" si="42"/>
        <v>0</v>
      </c>
      <c r="BP30" s="141">
        <f t="shared" si="42"/>
        <v>0</v>
      </c>
      <c r="BQ30" s="140">
        <f t="shared" si="42"/>
        <v>0</v>
      </c>
      <c r="BR30" s="141">
        <f t="shared" si="42"/>
        <v>0</v>
      </c>
      <c r="BS30" s="140">
        <f t="shared" si="42"/>
        <v>0</v>
      </c>
      <c r="BT30" s="141">
        <f t="shared" si="42"/>
        <v>0</v>
      </c>
      <c r="BU30" s="140">
        <f t="shared" si="42"/>
        <v>0</v>
      </c>
      <c r="BV30" s="141">
        <f t="shared" si="42"/>
        <v>0</v>
      </c>
      <c r="BW30" s="140">
        <f t="shared" si="42"/>
        <v>0</v>
      </c>
      <c r="BX30" s="141">
        <f t="shared" si="42"/>
        <v>0</v>
      </c>
      <c r="BY30" s="140">
        <f t="shared" ref="BY30:CL30" si="43">SUM(BY7:BY29)</f>
        <v>0</v>
      </c>
      <c r="BZ30" s="141">
        <f t="shared" si="43"/>
        <v>0</v>
      </c>
      <c r="CA30" s="140">
        <f t="shared" si="43"/>
        <v>0</v>
      </c>
      <c r="CB30" s="141">
        <f t="shared" si="43"/>
        <v>0</v>
      </c>
      <c r="CC30" s="140">
        <f t="shared" si="43"/>
        <v>0</v>
      </c>
      <c r="CD30" s="141">
        <f t="shared" si="43"/>
        <v>0</v>
      </c>
      <c r="CE30" s="140">
        <f t="shared" si="43"/>
        <v>0</v>
      </c>
      <c r="CF30" s="141">
        <f t="shared" si="43"/>
        <v>0</v>
      </c>
      <c r="CG30" s="140">
        <f t="shared" si="43"/>
        <v>0</v>
      </c>
      <c r="CH30" s="141">
        <f t="shared" si="43"/>
        <v>0</v>
      </c>
      <c r="CI30" s="140">
        <f t="shared" si="43"/>
        <v>0</v>
      </c>
      <c r="CJ30" s="141">
        <f t="shared" si="43"/>
        <v>0</v>
      </c>
      <c r="CK30" s="140">
        <f t="shared" si="43"/>
        <v>0</v>
      </c>
      <c r="CL30" s="141">
        <f t="shared" si="43"/>
        <v>0</v>
      </c>
    </row>
    <row r="31" spans="1:90" ht="46.5" customHeight="1" x14ac:dyDescent="0.2">
      <c r="A31" s="128"/>
      <c r="B31" s="271"/>
      <c r="C31" s="271"/>
      <c r="D31" s="129"/>
    </row>
    <row r="32" spans="1:90" s="2" customFormat="1" x14ac:dyDescent="0.2">
      <c r="A32" s="95"/>
      <c r="B32" s="96"/>
      <c r="D32" s="1"/>
      <c r="E32" s="1"/>
      <c r="F32" s="1"/>
      <c r="G32" s="1"/>
      <c r="H32" s="4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</sheetData>
  <autoFilter ref="A3:H30"/>
  <customSheetViews>
    <customSheetView guid="{3ECA01B1-C48A-4299-AA39-7A1C27DC30E2}" showPageBreaks="1" showAutoFilter="1">
      <pane xSplit="10" ySplit="4" topLeftCell="K5" activePane="bottomRight" state="frozen"/>
      <selection pane="bottomRight" activeCell="C5" sqref="C5"/>
      <pageMargins left="0.74803149606299213" right="0.74803149606299213" top="0.98425196850393704" bottom="0.98425196850393704" header="0.51181102362204722" footer="0.51181102362204722"/>
      <pageSetup paperSize="9" scale="55" orientation="portrait" r:id="rId1"/>
      <headerFooter alignWithMargins="0"/>
      <autoFilter ref="A3:H21"/>
    </customSheetView>
  </customSheetViews>
  <mergeCells count="52">
    <mergeCell ref="AA2:AB3"/>
    <mergeCell ref="A1:J1"/>
    <mergeCell ref="A2:H2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Y2:AZ3"/>
    <mergeCell ref="AC2:AD3"/>
    <mergeCell ref="AE2:AF3"/>
    <mergeCell ref="AG2:AH3"/>
    <mergeCell ref="AI2:AJ3"/>
    <mergeCell ref="AK2:AL3"/>
    <mergeCell ref="AM2:AN3"/>
    <mergeCell ref="AO2:AP3"/>
    <mergeCell ref="AQ2:AR3"/>
    <mergeCell ref="AS2:AT3"/>
    <mergeCell ref="AU2:AV3"/>
    <mergeCell ref="AW2:AX3"/>
    <mergeCell ref="BW2:BX3"/>
    <mergeCell ref="BA2:BB3"/>
    <mergeCell ref="BC2:BD3"/>
    <mergeCell ref="BE2:BF3"/>
    <mergeCell ref="BG2:BH3"/>
    <mergeCell ref="BI2:BJ3"/>
    <mergeCell ref="BK2:BL3"/>
    <mergeCell ref="BM2:BN3"/>
    <mergeCell ref="BO2:BP3"/>
    <mergeCell ref="BQ2:BR3"/>
    <mergeCell ref="BS2:BT3"/>
    <mergeCell ref="BU2:BV3"/>
    <mergeCell ref="B31:C31"/>
    <mergeCell ref="CK2:CL3"/>
    <mergeCell ref="A3:A4"/>
    <mergeCell ref="B3:B4"/>
    <mergeCell ref="C3:C4"/>
    <mergeCell ref="D3:D4"/>
    <mergeCell ref="E3:E4"/>
    <mergeCell ref="F3:F4"/>
    <mergeCell ref="G3:G4"/>
    <mergeCell ref="H3:H4"/>
    <mergeCell ref="BY2:BZ3"/>
    <mergeCell ref="CA2:CB3"/>
    <mergeCell ref="CC2:CD3"/>
    <mergeCell ref="CE2:CF3"/>
    <mergeCell ref="CG2:CH3"/>
    <mergeCell ref="CI2:CJ3"/>
  </mergeCells>
  <pageMargins left="0.74803149606299213" right="0.74803149606299213" top="0.98425196850393704" bottom="0.98425196850393704" header="0.51181102362204722" footer="0.51181102362204722"/>
  <pageSetup paperSize="9" scale="5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Y691"/>
  <sheetViews>
    <sheetView zoomScaleNormal="100" zoomScaleSheetLayoutView="100" workbookViewId="0">
      <pane xSplit="10" ySplit="4" topLeftCell="K62" activePane="bottomRight" state="frozen"/>
      <selection pane="topRight" activeCell="K1" sqref="K1"/>
      <selection pane="bottomLeft" activeCell="A5" sqref="A5"/>
      <selection pane="bottomRight" activeCell="C5" sqref="C5"/>
    </sheetView>
  </sheetViews>
  <sheetFormatPr defaultRowHeight="12.75" x14ac:dyDescent="0.2"/>
  <cols>
    <col min="1" max="1" width="11.42578125" style="4" customWidth="1"/>
    <col min="2" max="2" width="18.85546875" style="13" customWidth="1"/>
    <col min="3" max="3" width="51.28515625" style="2" customWidth="1"/>
    <col min="4" max="4" width="14.42578125" style="1" customWidth="1"/>
    <col min="5" max="5" width="12.28515625" style="1" customWidth="1"/>
    <col min="6" max="6" width="10.5703125" style="1" customWidth="1"/>
    <col min="7" max="7" width="6.42578125" style="1" customWidth="1"/>
    <col min="8" max="8" width="10.85546875" style="41" customWidth="1"/>
    <col min="9" max="9" width="9.140625" style="6"/>
    <col min="10" max="10" width="10.7109375" style="6" customWidth="1"/>
    <col min="11" max="13" width="9.140625" style="6"/>
    <col min="14" max="14" width="11.5703125" style="6" bestFit="1" customWidth="1"/>
    <col min="15" max="15" width="9.140625" style="6"/>
    <col min="16" max="16" width="9.5703125" style="6" bestFit="1" customWidth="1"/>
    <col min="17" max="25" width="9.140625" style="6"/>
    <col min="26" max="16384" width="9.140625" style="3"/>
  </cols>
  <sheetData>
    <row r="1" spans="1:24" ht="12" customHeight="1" x14ac:dyDescent="0.2">
      <c r="A1" s="226"/>
      <c r="B1" s="227"/>
      <c r="C1" s="227"/>
      <c r="D1" s="227"/>
      <c r="E1" s="227"/>
      <c r="F1" s="227"/>
      <c r="G1" s="227"/>
      <c r="H1" s="227"/>
      <c r="I1" s="227"/>
      <c r="J1" s="228"/>
    </row>
    <row r="2" spans="1:24" ht="81.75" customHeight="1" thickBot="1" x14ac:dyDescent="0.25">
      <c r="A2" s="275" t="s">
        <v>2853</v>
      </c>
      <c r="B2" s="276"/>
      <c r="C2" s="276"/>
      <c r="D2" s="276"/>
      <c r="E2" s="276"/>
      <c r="F2" s="276"/>
      <c r="G2" s="276"/>
      <c r="H2" s="276"/>
      <c r="I2" s="274" t="s">
        <v>2791</v>
      </c>
      <c r="J2" s="274"/>
      <c r="K2" s="238" t="s">
        <v>2792</v>
      </c>
      <c r="L2" s="239"/>
      <c r="M2" s="277" t="s">
        <v>2792</v>
      </c>
      <c r="N2" s="278"/>
      <c r="O2" s="238" t="s">
        <v>2792</v>
      </c>
      <c r="P2" s="239"/>
      <c r="Q2" s="277" t="s">
        <v>2792</v>
      </c>
      <c r="R2" s="278"/>
      <c r="S2" s="238" t="s">
        <v>2792</v>
      </c>
      <c r="T2" s="239"/>
      <c r="U2" s="277" t="s">
        <v>2792</v>
      </c>
      <c r="V2" s="278"/>
      <c r="W2" s="238" t="s">
        <v>2792</v>
      </c>
      <c r="X2" s="239"/>
    </row>
    <row r="3" spans="1:24" ht="33" customHeight="1" x14ac:dyDescent="0.2">
      <c r="A3" s="229" t="s">
        <v>1067</v>
      </c>
      <c r="B3" s="242" t="s">
        <v>1068</v>
      </c>
      <c r="C3" s="236" t="s">
        <v>593</v>
      </c>
      <c r="D3" s="232" t="s">
        <v>1567</v>
      </c>
      <c r="E3" s="232" t="s">
        <v>2657</v>
      </c>
      <c r="F3" s="232" t="s">
        <v>1276</v>
      </c>
      <c r="G3" s="232" t="s">
        <v>1277</v>
      </c>
      <c r="H3" s="234" t="s">
        <v>1107</v>
      </c>
      <c r="I3" s="274"/>
      <c r="J3" s="274"/>
      <c r="K3" s="239"/>
      <c r="L3" s="239"/>
      <c r="M3" s="278"/>
      <c r="N3" s="278"/>
      <c r="O3" s="239"/>
      <c r="P3" s="239"/>
      <c r="Q3" s="278"/>
      <c r="R3" s="278"/>
      <c r="S3" s="239"/>
      <c r="T3" s="239"/>
      <c r="U3" s="278"/>
      <c r="V3" s="278"/>
      <c r="W3" s="239"/>
      <c r="X3" s="239"/>
    </row>
    <row r="4" spans="1:24" ht="33" customHeight="1" thickBot="1" x14ac:dyDescent="0.25">
      <c r="A4" s="230"/>
      <c r="B4" s="243"/>
      <c r="C4" s="237"/>
      <c r="D4" s="233"/>
      <c r="E4" s="233"/>
      <c r="F4" s="233"/>
      <c r="G4" s="233"/>
      <c r="H4" s="235"/>
      <c r="I4" s="137" t="s">
        <v>2646</v>
      </c>
      <c r="J4" s="137" t="s">
        <v>2647</v>
      </c>
      <c r="K4" s="70" t="s">
        <v>2646</v>
      </c>
      <c r="L4" s="69" t="s">
        <v>2647</v>
      </c>
      <c r="M4" s="85" t="s">
        <v>2646</v>
      </c>
      <c r="N4" s="85" t="s">
        <v>2647</v>
      </c>
      <c r="O4" s="69" t="s">
        <v>2646</v>
      </c>
      <c r="P4" s="69" t="s">
        <v>2647</v>
      </c>
      <c r="Q4" s="85" t="s">
        <v>2646</v>
      </c>
      <c r="R4" s="85" t="s">
        <v>2647</v>
      </c>
      <c r="S4" s="69" t="s">
        <v>2646</v>
      </c>
      <c r="T4" s="69" t="s">
        <v>2647</v>
      </c>
      <c r="U4" s="85" t="s">
        <v>2646</v>
      </c>
      <c r="V4" s="85" t="s">
        <v>2647</v>
      </c>
      <c r="W4" s="69" t="s">
        <v>2646</v>
      </c>
      <c r="X4" s="69" t="s">
        <v>2647</v>
      </c>
    </row>
    <row r="5" spans="1:24" ht="29.25" customHeight="1" x14ac:dyDescent="0.2">
      <c r="A5" s="64">
        <v>500</v>
      </c>
      <c r="B5" s="39"/>
      <c r="C5" s="66" t="s">
        <v>910</v>
      </c>
      <c r="D5" s="67"/>
      <c r="E5" s="67"/>
      <c r="F5" s="67"/>
      <c r="G5" s="67"/>
      <c r="H5" s="144"/>
      <c r="I5" s="138"/>
      <c r="J5" s="138"/>
      <c r="K5" s="71"/>
      <c r="L5" s="61"/>
      <c r="M5" s="86"/>
      <c r="N5" s="86"/>
      <c r="O5" s="61"/>
      <c r="P5" s="61"/>
      <c r="Q5" s="86"/>
      <c r="R5" s="86"/>
      <c r="S5" s="61"/>
      <c r="T5" s="61"/>
      <c r="U5" s="86"/>
      <c r="V5" s="86"/>
      <c r="W5" s="61"/>
      <c r="X5" s="61"/>
    </row>
    <row r="6" spans="1:24" ht="21" customHeight="1" x14ac:dyDescent="0.2">
      <c r="A6" s="32" t="s">
        <v>783</v>
      </c>
      <c r="B6" s="40"/>
      <c r="C6" s="28" t="s">
        <v>782</v>
      </c>
      <c r="D6" s="163"/>
      <c r="E6" s="163"/>
      <c r="F6" s="17"/>
      <c r="G6" s="17"/>
      <c r="H6" s="145"/>
      <c r="I6" s="139"/>
      <c r="J6" s="139"/>
      <c r="K6" s="72"/>
      <c r="L6" s="68"/>
      <c r="M6" s="87"/>
      <c r="N6" s="87"/>
      <c r="O6" s="68"/>
      <c r="P6" s="68"/>
      <c r="Q6" s="87"/>
      <c r="R6" s="87"/>
      <c r="S6" s="68"/>
      <c r="T6" s="68"/>
      <c r="U6" s="87"/>
      <c r="V6" s="87"/>
      <c r="W6" s="68"/>
      <c r="X6" s="68"/>
    </row>
    <row r="7" spans="1:24" ht="30.75" customHeight="1" x14ac:dyDescent="0.2">
      <c r="A7" s="26" t="s">
        <v>784</v>
      </c>
      <c r="B7" s="27" t="s">
        <v>785</v>
      </c>
      <c r="C7" s="22" t="s">
        <v>786</v>
      </c>
      <c r="D7" s="76" t="s">
        <v>1569</v>
      </c>
      <c r="E7" s="76"/>
      <c r="F7" s="17" t="s">
        <v>396</v>
      </c>
      <c r="G7" s="18">
        <v>0.1</v>
      </c>
      <c r="H7" s="146">
        <v>382.8</v>
      </c>
      <c r="I7" s="140">
        <f>Q7+S7+U7+W7+O7+M7+K7</f>
        <v>0</v>
      </c>
      <c r="J7" s="141">
        <f>I7*H7</f>
        <v>0</v>
      </c>
      <c r="K7" s="72"/>
      <c r="L7" s="73">
        <f>K7*H7</f>
        <v>0</v>
      </c>
      <c r="M7" s="89"/>
      <c r="N7" s="88">
        <f>M7*H7</f>
        <v>0</v>
      </c>
      <c r="O7" s="72"/>
      <c r="P7" s="73">
        <f>O7*H7</f>
        <v>0</v>
      </c>
      <c r="Q7" s="89"/>
      <c r="R7" s="88">
        <f>Q7*H7</f>
        <v>0</v>
      </c>
      <c r="S7" s="72"/>
      <c r="T7" s="73">
        <f>S7*H7</f>
        <v>0</v>
      </c>
      <c r="U7" s="89"/>
      <c r="V7" s="88">
        <f>U7*H7</f>
        <v>0</v>
      </c>
      <c r="W7" s="72"/>
      <c r="X7" s="73">
        <f>W7*H7</f>
        <v>0</v>
      </c>
    </row>
    <row r="8" spans="1:24" ht="29.25" customHeight="1" x14ac:dyDescent="0.2">
      <c r="A8" s="26" t="s">
        <v>788</v>
      </c>
      <c r="B8" s="27" t="s">
        <v>785</v>
      </c>
      <c r="C8" s="19" t="s">
        <v>790</v>
      </c>
      <c r="D8" s="76" t="s">
        <v>1569</v>
      </c>
      <c r="E8" s="76"/>
      <c r="F8" s="17" t="s">
        <v>396</v>
      </c>
      <c r="G8" s="18">
        <v>0.1</v>
      </c>
      <c r="H8" s="146">
        <v>382.8</v>
      </c>
      <c r="I8" s="140">
        <f t="shared" ref="I8:I71" si="0">Q8+S8+U8+W8+O8+M8+K8</f>
        <v>0</v>
      </c>
      <c r="J8" s="141">
        <f t="shared" ref="J8:J71" si="1">I8*H8</f>
        <v>0</v>
      </c>
      <c r="K8" s="72"/>
      <c r="L8" s="73">
        <f t="shared" ref="L8:L71" si="2">K8*H8</f>
        <v>0</v>
      </c>
      <c r="M8" s="89"/>
      <c r="N8" s="88">
        <f t="shared" ref="N8:N71" si="3">M8*H8</f>
        <v>0</v>
      </c>
      <c r="O8" s="72"/>
      <c r="P8" s="73">
        <f t="shared" ref="P8:P71" si="4">O8*H8</f>
        <v>0</v>
      </c>
      <c r="Q8" s="89"/>
      <c r="R8" s="88">
        <f t="shared" ref="R8:R71" si="5">Q8*H8</f>
        <v>0</v>
      </c>
      <c r="S8" s="72"/>
      <c r="T8" s="73">
        <f t="shared" ref="T8:T71" si="6">S8*H8</f>
        <v>0</v>
      </c>
      <c r="U8" s="89"/>
      <c r="V8" s="88">
        <f t="shared" ref="V8:V71" si="7">U8*H8</f>
        <v>0</v>
      </c>
      <c r="W8" s="72"/>
      <c r="X8" s="73">
        <f t="shared" ref="X8:X71" si="8">W8*H8</f>
        <v>0</v>
      </c>
    </row>
    <row r="9" spans="1:24" ht="29.25" customHeight="1" x14ac:dyDescent="0.2">
      <c r="A9" s="26" t="s">
        <v>787</v>
      </c>
      <c r="B9" s="27" t="s">
        <v>785</v>
      </c>
      <c r="C9" s="19" t="s">
        <v>789</v>
      </c>
      <c r="D9" s="76" t="s">
        <v>1569</v>
      </c>
      <c r="E9" s="76"/>
      <c r="F9" s="17" t="s">
        <v>396</v>
      </c>
      <c r="G9" s="18">
        <v>0.1</v>
      </c>
      <c r="H9" s="146">
        <v>382.8</v>
      </c>
      <c r="I9" s="140">
        <f t="shared" si="0"/>
        <v>0</v>
      </c>
      <c r="J9" s="141">
        <f t="shared" si="1"/>
        <v>0</v>
      </c>
      <c r="K9" s="72"/>
      <c r="L9" s="73">
        <f t="shared" si="2"/>
        <v>0</v>
      </c>
      <c r="M9" s="89"/>
      <c r="N9" s="88">
        <f t="shared" si="3"/>
        <v>0</v>
      </c>
      <c r="O9" s="72"/>
      <c r="P9" s="73">
        <f t="shared" si="4"/>
        <v>0</v>
      </c>
      <c r="Q9" s="89"/>
      <c r="R9" s="88">
        <f t="shared" si="5"/>
        <v>0</v>
      </c>
      <c r="S9" s="72"/>
      <c r="T9" s="73">
        <f t="shared" si="6"/>
        <v>0</v>
      </c>
      <c r="U9" s="89"/>
      <c r="V9" s="88">
        <f t="shared" si="7"/>
        <v>0</v>
      </c>
      <c r="W9" s="72"/>
      <c r="X9" s="73">
        <f t="shared" si="8"/>
        <v>0</v>
      </c>
    </row>
    <row r="10" spans="1:24" ht="29.25" customHeight="1" x14ac:dyDescent="0.2">
      <c r="A10" s="26" t="s">
        <v>1552</v>
      </c>
      <c r="B10" s="27" t="s">
        <v>785</v>
      </c>
      <c r="C10" s="19" t="s">
        <v>1553</v>
      </c>
      <c r="D10" s="76" t="s">
        <v>1569</v>
      </c>
      <c r="E10" s="76"/>
      <c r="F10" s="17" t="s">
        <v>396</v>
      </c>
      <c r="G10" s="18">
        <v>0.1</v>
      </c>
      <c r="H10" s="146">
        <v>382.8</v>
      </c>
      <c r="I10" s="140">
        <f t="shared" si="0"/>
        <v>0</v>
      </c>
      <c r="J10" s="141">
        <f t="shared" si="1"/>
        <v>0</v>
      </c>
      <c r="K10" s="72"/>
      <c r="L10" s="73">
        <f t="shared" si="2"/>
        <v>0</v>
      </c>
      <c r="M10" s="89"/>
      <c r="N10" s="88">
        <f t="shared" si="3"/>
        <v>0</v>
      </c>
      <c r="O10" s="72"/>
      <c r="P10" s="73">
        <f t="shared" si="4"/>
        <v>0</v>
      </c>
      <c r="Q10" s="89"/>
      <c r="R10" s="88">
        <f t="shared" si="5"/>
        <v>0</v>
      </c>
      <c r="S10" s="72"/>
      <c r="T10" s="73">
        <f t="shared" si="6"/>
        <v>0</v>
      </c>
      <c r="U10" s="89"/>
      <c r="V10" s="88">
        <f t="shared" si="7"/>
        <v>0</v>
      </c>
      <c r="W10" s="72"/>
      <c r="X10" s="73">
        <f t="shared" si="8"/>
        <v>0</v>
      </c>
    </row>
    <row r="11" spans="1:24" ht="27" customHeight="1" x14ac:dyDescent="0.2">
      <c r="A11" s="26"/>
      <c r="B11" s="27"/>
      <c r="C11" s="28" t="s">
        <v>1491</v>
      </c>
      <c r="D11" s="76"/>
      <c r="E11" s="76"/>
      <c r="F11" s="17"/>
      <c r="G11" s="18"/>
      <c r="H11" s="146"/>
      <c r="I11" s="140">
        <f t="shared" si="0"/>
        <v>0</v>
      </c>
      <c r="J11" s="141">
        <f t="shared" si="1"/>
        <v>0</v>
      </c>
      <c r="K11" s="72"/>
      <c r="L11" s="73">
        <f t="shared" si="2"/>
        <v>0</v>
      </c>
      <c r="M11" s="89"/>
      <c r="N11" s="88">
        <f t="shared" si="3"/>
        <v>0</v>
      </c>
      <c r="O11" s="72"/>
      <c r="P11" s="73">
        <f t="shared" si="4"/>
        <v>0</v>
      </c>
      <c r="Q11" s="89"/>
      <c r="R11" s="88">
        <f t="shared" si="5"/>
        <v>0</v>
      </c>
      <c r="S11" s="72"/>
      <c r="T11" s="73">
        <f t="shared" si="6"/>
        <v>0</v>
      </c>
      <c r="U11" s="89"/>
      <c r="V11" s="88">
        <f t="shared" si="7"/>
        <v>0</v>
      </c>
      <c r="W11" s="72"/>
      <c r="X11" s="73">
        <f t="shared" si="8"/>
        <v>0</v>
      </c>
    </row>
    <row r="12" spans="1:24" ht="29.25" customHeight="1" x14ac:dyDescent="0.2">
      <c r="A12" s="26" t="s">
        <v>1488</v>
      </c>
      <c r="B12" s="27" t="s">
        <v>1492</v>
      </c>
      <c r="C12" s="19" t="s">
        <v>1493</v>
      </c>
      <c r="D12" s="76" t="s">
        <v>1569</v>
      </c>
      <c r="E12" s="76"/>
      <c r="F12" s="17" t="s">
        <v>396</v>
      </c>
      <c r="G12" s="18">
        <v>0.1</v>
      </c>
      <c r="H12" s="146">
        <v>250.8</v>
      </c>
      <c r="I12" s="140">
        <f t="shared" si="0"/>
        <v>0</v>
      </c>
      <c r="J12" s="141">
        <f t="shared" si="1"/>
        <v>0</v>
      </c>
      <c r="K12" s="72"/>
      <c r="L12" s="73">
        <f t="shared" si="2"/>
        <v>0</v>
      </c>
      <c r="M12" s="89"/>
      <c r="N12" s="88">
        <f t="shared" si="3"/>
        <v>0</v>
      </c>
      <c r="O12" s="72"/>
      <c r="P12" s="73">
        <f t="shared" si="4"/>
        <v>0</v>
      </c>
      <c r="Q12" s="89"/>
      <c r="R12" s="88">
        <f t="shared" si="5"/>
        <v>0</v>
      </c>
      <c r="S12" s="72"/>
      <c r="T12" s="73">
        <f t="shared" si="6"/>
        <v>0</v>
      </c>
      <c r="U12" s="89"/>
      <c r="V12" s="88">
        <f t="shared" si="7"/>
        <v>0</v>
      </c>
      <c r="W12" s="72"/>
      <c r="X12" s="73">
        <f t="shared" si="8"/>
        <v>0</v>
      </c>
    </row>
    <row r="13" spans="1:24" ht="29.25" customHeight="1" x14ac:dyDescent="0.2">
      <c r="A13" s="26" t="s">
        <v>1489</v>
      </c>
      <c r="B13" s="27" t="s">
        <v>1492</v>
      </c>
      <c r="C13" s="19" t="s">
        <v>1494</v>
      </c>
      <c r="D13" s="76" t="s">
        <v>1569</v>
      </c>
      <c r="E13" s="76"/>
      <c r="F13" s="17" t="s">
        <v>396</v>
      </c>
      <c r="G13" s="18">
        <v>0.1</v>
      </c>
      <c r="H13" s="146">
        <v>250.8</v>
      </c>
      <c r="I13" s="140">
        <f t="shared" si="0"/>
        <v>0</v>
      </c>
      <c r="J13" s="141">
        <f t="shared" si="1"/>
        <v>0</v>
      </c>
      <c r="K13" s="72"/>
      <c r="L13" s="73">
        <f t="shared" si="2"/>
        <v>0</v>
      </c>
      <c r="M13" s="89"/>
      <c r="N13" s="88">
        <f t="shared" si="3"/>
        <v>0</v>
      </c>
      <c r="O13" s="72"/>
      <c r="P13" s="73">
        <f t="shared" si="4"/>
        <v>0</v>
      </c>
      <c r="Q13" s="89"/>
      <c r="R13" s="88">
        <f t="shared" si="5"/>
        <v>0</v>
      </c>
      <c r="S13" s="72"/>
      <c r="T13" s="73">
        <f t="shared" si="6"/>
        <v>0</v>
      </c>
      <c r="U13" s="89"/>
      <c r="V13" s="88">
        <f t="shared" si="7"/>
        <v>0</v>
      </c>
      <c r="W13" s="72"/>
      <c r="X13" s="73">
        <f t="shared" si="8"/>
        <v>0</v>
      </c>
    </row>
    <row r="14" spans="1:24" ht="29.25" customHeight="1" x14ac:dyDescent="0.2">
      <c r="A14" s="26" t="s">
        <v>1490</v>
      </c>
      <c r="B14" s="27" t="s">
        <v>1492</v>
      </c>
      <c r="C14" s="19" t="s">
        <v>1495</v>
      </c>
      <c r="D14" s="76" t="s">
        <v>1569</v>
      </c>
      <c r="E14" s="76"/>
      <c r="F14" s="17" t="s">
        <v>396</v>
      </c>
      <c r="G14" s="18">
        <v>0.1</v>
      </c>
      <c r="H14" s="146">
        <v>250.8</v>
      </c>
      <c r="I14" s="140">
        <f t="shared" si="0"/>
        <v>0</v>
      </c>
      <c r="J14" s="141">
        <f t="shared" si="1"/>
        <v>0</v>
      </c>
      <c r="K14" s="72"/>
      <c r="L14" s="73">
        <f t="shared" si="2"/>
        <v>0</v>
      </c>
      <c r="M14" s="89"/>
      <c r="N14" s="88">
        <f t="shared" si="3"/>
        <v>0</v>
      </c>
      <c r="O14" s="72"/>
      <c r="P14" s="73">
        <f t="shared" si="4"/>
        <v>0</v>
      </c>
      <c r="Q14" s="89"/>
      <c r="R14" s="88">
        <f t="shared" si="5"/>
        <v>0</v>
      </c>
      <c r="S14" s="72"/>
      <c r="T14" s="73">
        <f t="shared" si="6"/>
        <v>0</v>
      </c>
      <c r="U14" s="89"/>
      <c r="V14" s="88">
        <f t="shared" si="7"/>
        <v>0</v>
      </c>
      <c r="W14" s="72"/>
      <c r="X14" s="73">
        <f t="shared" si="8"/>
        <v>0</v>
      </c>
    </row>
    <row r="15" spans="1:24" ht="29.25" customHeight="1" x14ac:dyDescent="0.2">
      <c r="A15" s="26"/>
      <c r="B15" s="27"/>
      <c r="C15" s="28" t="s">
        <v>1526</v>
      </c>
      <c r="D15" s="76"/>
      <c r="E15" s="76"/>
      <c r="F15" s="17"/>
      <c r="G15" s="18"/>
      <c r="H15" s="146"/>
      <c r="I15" s="140">
        <f t="shared" si="0"/>
        <v>0</v>
      </c>
      <c r="J15" s="141">
        <f t="shared" si="1"/>
        <v>0</v>
      </c>
      <c r="K15" s="72"/>
      <c r="L15" s="73">
        <f t="shared" si="2"/>
        <v>0</v>
      </c>
      <c r="M15" s="89"/>
      <c r="N15" s="88">
        <f t="shared" si="3"/>
        <v>0</v>
      </c>
      <c r="O15" s="72"/>
      <c r="P15" s="73">
        <f t="shared" si="4"/>
        <v>0</v>
      </c>
      <c r="Q15" s="89"/>
      <c r="R15" s="88">
        <f t="shared" si="5"/>
        <v>0</v>
      </c>
      <c r="S15" s="72"/>
      <c r="T15" s="73">
        <f t="shared" si="6"/>
        <v>0</v>
      </c>
      <c r="U15" s="89"/>
      <c r="V15" s="88">
        <f t="shared" si="7"/>
        <v>0</v>
      </c>
      <c r="W15" s="72"/>
      <c r="X15" s="73">
        <f t="shared" si="8"/>
        <v>0</v>
      </c>
    </row>
    <row r="16" spans="1:24" ht="29.25" customHeight="1" x14ac:dyDescent="0.2">
      <c r="A16" s="26" t="s">
        <v>1529</v>
      </c>
      <c r="B16" s="27" t="s">
        <v>1527</v>
      </c>
      <c r="C16" s="19" t="s">
        <v>1528</v>
      </c>
      <c r="D16" s="76" t="s">
        <v>1569</v>
      </c>
      <c r="E16" s="76"/>
      <c r="F16" s="17" t="s">
        <v>396</v>
      </c>
      <c r="G16" s="18">
        <v>0.1</v>
      </c>
      <c r="H16" s="146">
        <v>369.6</v>
      </c>
      <c r="I16" s="140">
        <f t="shared" si="0"/>
        <v>0</v>
      </c>
      <c r="J16" s="141">
        <f t="shared" si="1"/>
        <v>0</v>
      </c>
      <c r="K16" s="72"/>
      <c r="L16" s="73">
        <f t="shared" si="2"/>
        <v>0</v>
      </c>
      <c r="M16" s="89"/>
      <c r="N16" s="88">
        <f t="shared" si="3"/>
        <v>0</v>
      </c>
      <c r="O16" s="72"/>
      <c r="P16" s="73">
        <f t="shared" si="4"/>
        <v>0</v>
      </c>
      <c r="Q16" s="89"/>
      <c r="R16" s="88">
        <f t="shared" si="5"/>
        <v>0</v>
      </c>
      <c r="S16" s="72"/>
      <c r="T16" s="73">
        <f t="shared" si="6"/>
        <v>0</v>
      </c>
      <c r="U16" s="89"/>
      <c r="V16" s="88">
        <f t="shared" si="7"/>
        <v>0</v>
      </c>
      <c r="W16" s="72"/>
      <c r="X16" s="73">
        <f t="shared" si="8"/>
        <v>0</v>
      </c>
    </row>
    <row r="17" spans="1:24" ht="29.25" customHeight="1" x14ac:dyDescent="0.2">
      <c r="A17" s="26" t="s">
        <v>1530</v>
      </c>
      <c r="B17" s="27" t="s">
        <v>1527</v>
      </c>
      <c r="C17" s="19" t="s">
        <v>1531</v>
      </c>
      <c r="D17" s="76" t="s">
        <v>1569</v>
      </c>
      <c r="E17" s="76"/>
      <c r="F17" s="17" t="s">
        <v>396</v>
      </c>
      <c r="G17" s="18">
        <v>0.1</v>
      </c>
      <c r="H17" s="146">
        <v>369.6</v>
      </c>
      <c r="I17" s="140">
        <f t="shared" si="0"/>
        <v>0</v>
      </c>
      <c r="J17" s="141">
        <f t="shared" si="1"/>
        <v>0</v>
      </c>
      <c r="K17" s="72"/>
      <c r="L17" s="73">
        <f t="shared" si="2"/>
        <v>0</v>
      </c>
      <c r="M17" s="89"/>
      <c r="N17" s="88">
        <f t="shared" si="3"/>
        <v>0</v>
      </c>
      <c r="O17" s="72"/>
      <c r="P17" s="73">
        <f t="shared" si="4"/>
        <v>0</v>
      </c>
      <c r="Q17" s="89"/>
      <c r="R17" s="88">
        <f t="shared" si="5"/>
        <v>0</v>
      </c>
      <c r="S17" s="72"/>
      <c r="T17" s="73">
        <f t="shared" si="6"/>
        <v>0</v>
      </c>
      <c r="U17" s="89"/>
      <c r="V17" s="88">
        <f t="shared" si="7"/>
        <v>0</v>
      </c>
      <c r="W17" s="72"/>
      <c r="X17" s="73">
        <f t="shared" si="8"/>
        <v>0</v>
      </c>
    </row>
    <row r="18" spans="1:24" ht="29.25" customHeight="1" x14ac:dyDescent="0.2">
      <c r="A18" s="26" t="s">
        <v>1532</v>
      </c>
      <c r="B18" s="27" t="s">
        <v>1527</v>
      </c>
      <c r="C18" s="19" t="s">
        <v>1533</v>
      </c>
      <c r="D18" s="76" t="s">
        <v>1569</v>
      </c>
      <c r="E18" s="76"/>
      <c r="F18" s="17" t="s">
        <v>396</v>
      </c>
      <c r="G18" s="18">
        <v>0.1</v>
      </c>
      <c r="H18" s="146">
        <v>369.6</v>
      </c>
      <c r="I18" s="140">
        <f t="shared" si="0"/>
        <v>0</v>
      </c>
      <c r="J18" s="141">
        <f t="shared" si="1"/>
        <v>0</v>
      </c>
      <c r="K18" s="72"/>
      <c r="L18" s="73">
        <f t="shared" si="2"/>
        <v>0</v>
      </c>
      <c r="M18" s="89"/>
      <c r="N18" s="88">
        <f t="shared" si="3"/>
        <v>0</v>
      </c>
      <c r="O18" s="72"/>
      <c r="P18" s="73">
        <f t="shared" si="4"/>
        <v>0</v>
      </c>
      <c r="Q18" s="89"/>
      <c r="R18" s="88">
        <f t="shared" si="5"/>
        <v>0</v>
      </c>
      <c r="S18" s="72"/>
      <c r="T18" s="73">
        <f t="shared" si="6"/>
        <v>0</v>
      </c>
      <c r="U18" s="89"/>
      <c r="V18" s="88">
        <f t="shared" si="7"/>
        <v>0</v>
      </c>
      <c r="W18" s="72"/>
      <c r="X18" s="73">
        <f t="shared" si="8"/>
        <v>0</v>
      </c>
    </row>
    <row r="19" spans="1:24" ht="29.25" customHeight="1" x14ac:dyDescent="0.2">
      <c r="A19" s="26" t="s">
        <v>1534</v>
      </c>
      <c r="B19" s="27" t="s">
        <v>1527</v>
      </c>
      <c r="C19" s="19" t="s">
        <v>1535</v>
      </c>
      <c r="D19" s="76" t="s">
        <v>1569</v>
      </c>
      <c r="E19" s="76"/>
      <c r="F19" s="17" t="s">
        <v>396</v>
      </c>
      <c r="G19" s="18">
        <v>0.1</v>
      </c>
      <c r="H19" s="146">
        <v>369.6</v>
      </c>
      <c r="I19" s="140">
        <f t="shared" si="0"/>
        <v>0</v>
      </c>
      <c r="J19" s="141">
        <f t="shared" si="1"/>
        <v>0</v>
      </c>
      <c r="K19" s="72"/>
      <c r="L19" s="73">
        <f t="shared" si="2"/>
        <v>0</v>
      </c>
      <c r="M19" s="89"/>
      <c r="N19" s="88">
        <f t="shared" si="3"/>
        <v>0</v>
      </c>
      <c r="O19" s="72"/>
      <c r="P19" s="73">
        <f t="shared" si="4"/>
        <v>0</v>
      </c>
      <c r="Q19" s="89"/>
      <c r="R19" s="88">
        <f t="shared" si="5"/>
        <v>0</v>
      </c>
      <c r="S19" s="72"/>
      <c r="T19" s="73">
        <f t="shared" si="6"/>
        <v>0</v>
      </c>
      <c r="U19" s="89"/>
      <c r="V19" s="88">
        <f t="shared" si="7"/>
        <v>0</v>
      </c>
      <c r="W19" s="72"/>
      <c r="X19" s="73">
        <f t="shared" si="8"/>
        <v>0</v>
      </c>
    </row>
    <row r="20" spans="1:24" ht="29.25" customHeight="1" x14ac:dyDescent="0.2">
      <c r="A20" s="26" t="s">
        <v>1536</v>
      </c>
      <c r="B20" s="27" t="s">
        <v>1527</v>
      </c>
      <c r="C20" s="19" t="s">
        <v>1537</v>
      </c>
      <c r="D20" s="76" t="s">
        <v>1569</v>
      </c>
      <c r="E20" s="76"/>
      <c r="F20" s="17" t="s">
        <v>396</v>
      </c>
      <c r="G20" s="18">
        <v>0.1</v>
      </c>
      <c r="H20" s="146">
        <v>369.6</v>
      </c>
      <c r="I20" s="140">
        <f t="shared" si="0"/>
        <v>0</v>
      </c>
      <c r="J20" s="141">
        <f t="shared" si="1"/>
        <v>0</v>
      </c>
      <c r="K20" s="72"/>
      <c r="L20" s="73">
        <f t="shared" si="2"/>
        <v>0</v>
      </c>
      <c r="M20" s="89"/>
      <c r="N20" s="88">
        <f t="shared" si="3"/>
        <v>0</v>
      </c>
      <c r="O20" s="72"/>
      <c r="P20" s="73">
        <f t="shared" si="4"/>
        <v>0</v>
      </c>
      <c r="Q20" s="89"/>
      <c r="R20" s="88">
        <f t="shared" si="5"/>
        <v>0</v>
      </c>
      <c r="S20" s="72"/>
      <c r="T20" s="73">
        <f t="shared" si="6"/>
        <v>0</v>
      </c>
      <c r="U20" s="89"/>
      <c r="V20" s="88">
        <f t="shared" si="7"/>
        <v>0</v>
      </c>
      <c r="W20" s="72"/>
      <c r="X20" s="73">
        <f t="shared" si="8"/>
        <v>0</v>
      </c>
    </row>
    <row r="21" spans="1:24" ht="29.25" customHeight="1" x14ac:dyDescent="0.2">
      <c r="A21" s="26" t="s">
        <v>1538</v>
      </c>
      <c r="B21" s="27" t="s">
        <v>1527</v>
      </c>
      <c r="C21" s="19" t="s">
        <v>1539</v>
      </c>
      <c r="D21" s="76" t="s">
        <v>1569</v>
      </c>
      <c r="E21" s="76"/>
      <c r="F21" s="17" t="s">
        <v>396</v>
      </c>
      <c r="G21" s="18">
        <v>0.1</v>
      </c>
      <c r="H21" s="146">
        <v>369.6</v>
      </c>
      <c r="I21" s="140">
        <f t="shared" si="0"/>
        <v>0</v>
      </c>
      <c r="J21" s="141">
        <f t="shared" si="1"/>
        <v>0</v>
      </c>
      <c r="K21" s="72"/>
      <c r="L21" s="73">
        <f t="shared" si="2"/>
        <v>0</v>
      </c>
      <c r="M21" s="89"/>
      <c r="N21" s="88">
        <f t="shared" si="3"/>
        <v>0</v>
      </c>
      <c r="O21" s="72"/>
      <c r="P21" s="73">
        <f t="shared" si="4"/>
        <v>0</v>
      </c>
      <c r="Q21" s="89"/>
      <c r="R21" s="88">
        <f t="shared" si="5"/>
        <v>0</v>
      </c>
      <c r="S21" s="72"/>
      <c r="T21" s="73">
        <f t="shared" si="6"/>
        <v>0</v>
      </c>
      <c r="U21" s="89"/>
      <c r="V21" s="88">
        <f t="shared" si="7"/>
        <v>0</v>
      </c>
      <c r="W21" s="72"/>
      <c r="X21" s="73">
        <f t="shared" si="8"/>
        <v>0</v>
      </c>
    </row>
    <row r="22" spans="1:24" ht="15" customHeight="1" x14ac:dyDescent="0.2">
      <c r="A22" s="29" t="s">
        <v>248</v>
      </c>
      <c r="B22" s="30"/>
      <c r="C22" s="31" t="s">
        <v>1208</v>
      </c>
      <c r="D22" s="164"/>
      <c r="E22" s="164"/>
      <c r="F22" s="17"/>
      <c r="G22" s="17"/>
      <c r="H22" s="146"/>
      <c r="I22" s="140">
        <f t="shared" si="0"/>
        <v>0</v>
      </c>
      <c r="J22" s="141">
        <f t="shared" si="1"/>
        <v>0</v>
      </c>
      <c r="K22" s="72"/>
      <c r="L22" s="73">
        <f t="shared" si="2"/>
        <v>0</v>
      </c>
      <c r="M22" s="89"/>
      <c r="N22" s="88">
        <f t="shared" si="3"/>
        <v>0</v>
      </c>
      <c r="O22" s="72"/>
      <c r="P22" s="73">
        <f t="shared" si="4"/>
        <v>0</v>
      </c>
      <c r="Q22" s="89"/>
      <c r="R22" s="88">
        <f t="shared" si="5"/>
        <v>0</v>
      </c>
      <c r="S22" s="72"/>
      <c r="T22" s="73">
        <f t="shared" si="6"/>
        <v>0</v>
      </c>
      <c r="U22" s="89"/>
      <c r="V22" s="88">
        <f t="shared" si="7"/>
        <v>0</v>
      </c>
      <c r="W22" s="72"/>
      <c r="X22" s="73">
        <f t="shared" si="8"/>
        <v>0</v>
      </c>
    </row>
    <row r="23" spans="1:24" ht="15" customHeight="1" x14ac:dyDescent="0.2">
      <c r="A23" s="20" t="s">
        <v>854</v>
      </c>
      <c r="B23" s="15" t="s">
        <v>1082</v>
      </c>
      <c r="C23" s="22" t="s">
        <v>1081</v>
      </c>
      <c r="D23" s="76" t="s">
        <v>1568</v>
      </c>
      <c r="E23" s="76"/>
      <c r="F23" s="17" t="s">
        <v>396</v>
      </c>
      <c r="G23" s="18">
        <v>0.1</v>
      </c>
      <c r="H23" s="146">
        <v>79.2</v>
      </c>
      <c r="I23" s="140">
        <f t="shared" si="0"/>
        <v>0</v>
      </c>
      <c r="J23" s="141">
        <f t="shared" si="1"/>
        <v>0</v>
      </c>
      <c r="K23" s="72"/>
      <c r="L23" s="73">
        <f t="shared" si="2"/>
        <v>0</v>
      </c>
      <c r="M23" s="89"/>
      <c r="N23" s="88">
        <f t="shared" si="3"/>
        <v>0</v>
      </c>
      <c r="O23" s="72"/>
      <c r="P23" s="73">
        <f t="shared" si="4"/>
        <v>0</v>
      </c>
      <c r="Q23" s="89"/>
      <c r="R23" s="88">
        <f t="shared" si="5"/>
        <v>0</v>
      </c>
      <c r="S23" s="72"/>
      <c r="T23" s="73">
        <f t="shared" si="6"/>
        <v>0</v>
      </c>
      <c r="U23" s="89"/>
      <c r="V23" s="88">
        <f t="shared" si="7"/>
        <v>0</v>
      </c>
      <c r="W23" s="72"/>
      <c r="X23" s="73">
        <f t="shared" si="8"/>
        <v>0</v>
      </c>
    </row>
    <row r="24" spans="1:24" ht="15" customHeight="1" x14ac:dyDescent="0.2">
      <c r="A24" s="20" t="s">
        <v>855</v>
      </c>
      <c r="B24" s="15" t="s">
        <v>1082</v>
      </c>
      <c r="C24" s="22" t="s">
        <v>1083</v>
      </c>
      <c r="D24" s="76" t="s">
        <v>1568</v>
      </c>
      <c r="E24" s="76"/>
      <c r="F24" s="17" t="s">
        <v>396</v>
      </c>
      <c r="G24" s="18">
        <v>0.1</v>
      </c>
      <c r="H24" s="146">
        <v>79.2</v>
      </c>
      <c r="I24" s="140">
        <f t="shared" si="0"/>
        <v>0</v>
      </c>
      <c r="J24" s="141">
        <f t="shared" si="1"/>
        <v>0</v>
      </c>
      <c r="K24" s="72"/>
      <c r="L24" s="73">
        <f t="shared" si="2"/>
        <v>0</v>
      </c>
      <c r="M24" s="89"/>
      <c r="N24" s="88">
        <f t="shared" si="3"/>
        <v>0</v>
      </c>
      <c r="O24" s="72"/>
      <c r="P24" s="73">
        <f t="shared" si="4"/>
        <v>0</v>
      </c>
      <c r="Q24" s="89"/>
      <c r="R24" s="88">
        <f t="shared" si="5"/>
        <v>0</v>
      </c>
      <c r="S24" s="72"/>
      <c r="T24" s="73">
        <f t="shared" si="6"/>
        <v>0</v>
      </c>
      <c r="U24" s="89"/>
      <c r="V24" s="88">
        <f t="shared" si="7"/>
        <v>0</v>
      </c>
      <c r="W24" s="72"/>
      <c r="X24" s="73">
        <f t="shared" si="8"/>
        <v>0</v>
      </c>
    </row>
    <row r="25" spans="1:24" ht="15" customHeight="1" x14ac:dyDescent="0.2">
      <c r="A25" s="20" t="s">
        <v>856</v>
      </c>
      <c r="B25" s="15" t="s">
        <v>1082</v>
      </c>
      <c r="C25" s="22" t="s">
        <v>510</v>
      </c>
      <c r="D25" s="76" t="s">
        <v>1568</v>
      </c>
      <c r="E25" s="76"/>
      <c r="F25" s="17" t="s">
        <v>396</v>
      </c>
      <c r="G25" s="18">
        <v>0.1</v>
      </c>
      <c r="H25" s="146">
        <v>79.2</v>
      </c>
      <c r="I25" s="140">
        <f t="shared" si="0"/>
        <v>0</v>
      </c>
      <c r="J25" s="141">
        <f t="shared" si="1"/>
        <v>0</v>
      </c>
      <c r="K25" s="72"/>
      <c r="L25" s="73">
        <f t="shared" si="2"/>
        <v>0</v>
      </c>
      <c r="M25" s="89"/>
      <c r="N25" s="88">
        <f t="shared" si="3"/>
        <v>0</v>
      </c>
      <c r="O25" s="72"/>
      <c r="P25" s="73">
        <f t="shared" si="4"/>
        <v>0</v>
      </c>
      <c r="Q25" s="89"/>
      <c r="R25" s="88">
        <f t="shared" si="5"/>
        <v>0</v>
      </c>
      <c r="S25" s="72"/>
      <c r="T25" s="73">
        <f t="shared" si="6"/>
        <v>0</v>
      </c>
      <c r="U25" s="89"/>
      <c r="V25" s="88">
        <f t="shared" si="7"/>
        <v>0</v>
      </c>
      <c r="W25" s="72"/>
      <c r="X25" s="73">
        <f t="shared" si="8"/>
        <v>0</v>
      </c>
    </row>
    <row r="26" spans="1:24" ht="13.5" customHeight="1" x14ac:dyDescent="0.2">
      <c r="A26" s="20" t="s">
        <v>857</v>
      </c>
      <c r="B26" s="15" t="s">
        <v>1082</v>
      </c>
      <c r="C26" s="22" t="s">
        <v>330</v>
      </c>
      <c r="D26" s="76" t="s">
        <v>1568</v>
      </c>
      <c r="E26" s="76"/>
      <c r="F26" s="17" t="s">
        <v>396</v>
      </c>
      <c r="G26" s="18">
        <v>0.1</v>
      </c>
      <c r="H26" s="146">
        <v>79.2</v>
      </c>
      <c r="I26" s="140">
        <f t="shared" si="0"/>
        <v>0</v>
      </c>
      <c r="J26" s="141">
        <f t="shared" si="1"/>
        <v>0</v>
      </c>
      <c r="K26" s="72"/>
      <c r="L26" s="73">
        <f t="shared" si="2"/>
        <v>0</v>
      </c>
      <c r="M26" s="89"/>
      <c r="N26" s="88">
        <f t="shared" si="3"/>
        <v>0</v>
      </c>
      <c r="O26" s="72"/>
      <c r="P26" s="73">
        <f t="shared" si="4"/>
        <v>0</v>
      </c>
      <c r="Q26" s="89"/>
      <c r="R26" s="88">
        <f t="shared" si="5"/>
        <v>0</v>
      </c>
      <c r="S26" s="72"/>
      <c r="T26" s="73">
        <f t="shared" si="6"/>
        <v>0</v>
      </c>
      <c r="U26" s="89"/>
      <c r="V26" s="88">
        <f t="shared" si="7"/>
        <v>0</v>
      </c>
      <c r="W26" s="72"/>
      <c r="X26" s="73">
        <f t="shared" si="8"/>
        <v>0</v>
      </c>
    </row>
    <row r="27" spans="1:24" ht="15" customHeight="1" x14ac:dyDescent="0.2">
      <c r="A27" s="20" t="s">
        <v>727</v>
      </c>
      <c r="B27" s="15" t="s">
        <v>1082</v>
      </c>
      <c r="C27" s="22" t="s">
        <v>331</v>
      </c>
      <c r="D27" s="76" t="s">
        <v>1568</v>
      </c>
      <c r="E27" s="76"/>
      <c r="F27" s="17" t="s">
        <v>396</v>
      </c>
      <c r="G27" s="18">
        <v>0.1</v>
      </c>
      <c r="H27" s="146">
        <v>79.2</v>
      </c>
      <c r="I27" s="140">
        <f t="shared" si="0"/>
        <v>0</v>
      </c>
      <c r="J27" s="141">
        <f t="shared" si="1"/>
        <v>0</v>
      </c>
      <c r="K27" s="72"/>
      <c r="L27" s="73">
        <f t="shared" si="2"/>
        <v>0</v>
      </c>
      <c r="M27" s="89"/>
      <c r="N27" s="88">
        <f t="shared" si="3"/>
        <v>0</v>
      </c>
      <c r="O27" s="72"/>
      <c r="P27" s="73">
        <f t="shared" si="4"/>
        <v>0</v>
      </c>
      <c r="Q27" s="89"/>
      <c r="R27" s="88">
        <f t="shared" si="5"/>
        <v>0</v>
      </c>
      <c r="S27" s="72"/>
      <c r="T27" s="73">
        <f t="shared" si="6"/>
        <v>0</v>
      </c>
      <c r="U27" s="89"/>
      <c r="V27" s="88">
        <f t="shared" si="7"/>
        <v>0</v>
      </c>
      <c r="W27" s="72"/>
      <c r="X27" s="73">
        <f t="shared" si="8"/>
        <v>0</v>
      </c>
    </row>
    <row r="28" spans="1:24" ht="15" customHeight="1" x14ac:dyDescent="0.2">
      <c r="A28" s="20" t="s">
        <v>728</v>
      </c>
      <c r="B28" s="15" t="s">
        <v>1082</v>
      </c>
      <c r="C28" s="22" t="s">
        <v>332</v>
      </c>
      <c r="D28" s="76" t="s">
        <v>1568</v>
      </c>
      <c r="E28" s="76"/>
      <c r="F28" s="17" t="s">
        <v>396</v>
      </c>
      <c r="G28" s="18">
        <v>0.1</v>
      </c>
      <c r="H28" s="146">
        <v>79.2</v>
      </c>
      <c r="I28" s="140">
        <f t="shared" si="0"/>
        <v>0</v>
      </c>
      <c r="J28" s="141">
        <f t="shared" si="1"/>
        <v>0</v>
      </c>
      <c r="K28" s="72"/>
      <c r="L28" s="73">
        <f t="shared" si="2"/>
        <v>0</v>
      </c>
      <c r="M28" s="89"/>
      <c r="N28" s="88">
        <f t="shared" si="3"/>
        <v>0</v>
      </c>
      <c r="O28" s="72"/>
      <c r="P28" s="73">
        <f t="shared" si="4"/>
        <v>0</v>
      </c>
      <c r="Q28" s="89"/>
      <c r="R28" s="88">
        <f t="shared" si="5"/>
        <v>0</v>
      </c>
      <c r="S28" s="72"/>
      <c r="T28" s="73">
        <f t="shared" si="6"/>
        <v>0</v>
      </c>
      <c r="U28" s="89"/>
      <c r="V28" s="88">
        <f t="shared" si="7"/>
        <v>0</v>
      </c>
      <c r="W28" s="72"/>
      <c r="X28" s="73">
        <f t="shared" si="8"/>
        <v>0</v>
      </c>
    </row>
    <row r="29" spans="1:24" ht="15" customHeight="1" x14ac:dyDescent="0.2">
      <c r="A29" s="29" t="s">
        <v>249</v>
      </c>
      <c r="B29" s="30"/>
      <c r="C29" s="31" t="s">
        <v>1209</v>
      </c>
      <c r="D29" s="76"/>
      <c r="E29" s="76"/>
      <c r="F29" s="17"/>
      <c r="G29" s="17"/>
      <c r="H29" s="146"/>
      <c r="I29" s="140">
        <f t="shared" si="0"/>
        <v>0</v>
      </c>
      <c r="J29" s="141">
        <f t="shared" si="1"/>
        <v>0</v>
      </c>
      <c r="K29" s="72"/>
      <c r="L29" s="73">
        <f t="shared" si="2"/>
        <v>0</v>
      </c>
      <c r="M29" s="89"/>
      <c r="N29" s="88">
        <f t="shared" si="3"/>
        <v>0</v>
      </c>
      <c r="O29" s="72"/>
      <c r="P29" s="73">
        <f t="shared" si="4"/>
        <v>0</v>
      </c>
      <c r="Q29" s="89"/>
      <c r="R29" s="88">
        <f t="shared" si="5"/>
        <v>0</v>
      </c>
      <c r="S29" s="72"/>
      <c r="T29" s="73">
        <f t="shared" si="6"/>
        <v>0</v>
      </c>
      <c r="U29" s="89"/>
      <c r="V29" s="88">
        <f t="shared" si="7"/>
        <v>0</v>
      </c>
      <c r="W29" s="72"/>
      <c r="X29" s="73">
        <f t="shared" si="8"/>
        <v>0</v>
      </c>
    </row>
    <row r="30" spans="1:24" ht="15" customHeight="1" x14ac:dyDescent="0.2">
      <c r="A30" s="20" t="s">
        <v>729</v>
      </c>
      <c r="B30" s="15" t="s">
        <v>334</v>
      </c>
      <c r="C30" s="22" t="s">
        <v>333</v>
      </c>
      <c r="D30" s="76" t="s">
        <v>1568</v>
      </c>
      <c r="E30" s="76"/>
      <c r="F30" s="17" t="s">
        <v>396</v>
      </c>
      <c r="G30" s="18">
        <v>0.1</v>
      </c>
      <c r="H30" s="146">
        <v>79.2</v>
      </c>
      <c r="I30" s="140">
        <f t="shared" si="0"/>
        <v>0</v>
      </c>
      <c r="J30" s="141">
        <f t="shared" si="1"/>
        <v>0</v>
      </c>
      <c r="K30" s="72"/>
      <c r="L30" s="73">
        <f t="shared" si="2"/>
        <v>0</v>
      </c>
      <c r="M30" s="89"/>
      <c r="N30" s="88">
        <f t="shared" si="3"/>
        <v>0</v>
      </c>
      <c r="O30" s="72"/>
      <c r="P30" s="73">
        <f t="shared" si="4"/>
        <v>0</v>
      </c>
      <c r="Q30" s="89"/>
      <c r="R30" s="88">
        <f t="shared" si="5"/>
        <v>0</v>
      </c>
      <c r="S30" s="72"/>
      <c r="T30" s="73">
        <f t="shared" si="6"/>
        <v>0</v>
      </c>
      <c r="U30" s="89"/>
      <c r="V30" s="88">
        <f t="shared" si="7"/>
        <v>0</v>
      </c>
      <c r="W30" s="72"/>
      <c r="X30" s="73">
        <f t="shared" si="8"/>
        <v>0</v>
      </c>
    </row>
    <row r="31" spans="1:24" ht="12" customHeight="1" x14ac:dyDescent="0.2">
      <c r="A31" s="20" t="s">
        <v>730</v>
      </c>
      <c r="B31" s="15" t="s">
        <v>334</v>
      </c>
      <c r="C31" s="22" t="s">
        <v>335</v>
      </c>
      <c r="D31" s="76" t="s">
        <v>1568</v>
      </c>
      <c r="E31" s="76"/>
      <c r="F31" s="17" t="s">
        <v>396</v>
      </c>
      <c r="G31" s="18">
        <v>0.1</v>
      </c>
      <c r="H31" s="146">
        <v>79.2</v>
      </c>
      <c r="I31" s="140">
        <f t="shared" si="0"/>
        <v>0</v>
      </c>
      <c r="J31" s="141">
        <f t="shared" si="1"/>
        <v>0</v>
      </c>
      <c r="K31" s="72"/>
      <c r="L31" s="73">
        <f t="shared" si="2"/>
        <v>0</v>
      </c>
      <c r="M31" s="89"/>
      <c r="N31" s="88">
        <f t="shared" si="3"/>
        <v>0</v>
      </c>
      <c r="O31" s="72"/>
      <c r="P31" s="73">
        <f t="shared" si="4"/>
        <v>0</v>
      </c>
      <c r="Q31" s="89"/>
      <c r="R31" s="88">
        <f t="shared" si="5"/>
        <v>0</v>
      </c>
      <c r="S31" s="72"/>
      <c r="T31" s="73">
        <f t="shared" si="6"/>
        <v>0</v>
      </c>
      <c r="U31" s="89"/>
      <c r="V31" s="88">
        <f t="shared" si="7"/>
        <v>0</v>
      </c>
      <c r="W31" s="72"/>
      <c r="X31" s="73">
        <f t="shared" si="8"/>
        <v>0</v>
      </c>
    </row>
    <row r="32" spans="1:24" ht="15" customHeight="1" x14ac:dyDescent="0.2">
      <c r="A32" s="20" t="s">
        <v>731</v>
      </c>
      <c r="B32" s="15" t="s">
        <v>334</v>
      </c>
      <c r="C32" s="22" t="s">
        <v>336</v>
      </c>
      <c r="D32" s="76" t="s">
        <v>1568</v>
      </c>
      <c r="E32" s="76"/>
      <c r="F32" s="17" t="s">
        <v>396</v>
      </c>
      <c r="G32" s="18">
        <v>0.1</v>
      </c>
      <c r="H32" s="146">
        <v>79.2</v>
      </c>
      <c r="I32" s="140">
        <f t="shared" si="0"/>
        <v>0</v>
      </c>
      <c r="J32" s="141">
        <f t="shared" si="1"/>
        <v>0</v>
      </c>
      <c r="K32" s="72"/>
      <c r="L32" s="73">
        <f t="shared" si="2"/>
        <v>0</v>
      </c>
      <c r="M32" s="89"/>
      <c r="N32" s="88">
        <f t="shared" si="3"/>
        <v>0</v>
      </c>
      <c r="O32" s="72"/>
      <c r="P32" s="73">
        <f t="shared" si="4"/>
        <v>0</v>
      </c>
      <c r="Q32" s="89"/>
      <c r="R32" s="88">
        <f t="shared" si="5"/>
        <v>0</v>
      </c>
      <c r="S32" s="72"/>
      <c r="T32" s="73">
        <f t="shared" si="6"/>
        <v>0</v>
      </c>
      <c r="U32" s="89"/>
      <c r="V32" s="88">
        <f t="shared" si="7"/>
        <v>0</v>
      </c>
      <c r="W32" s="72"/>
      <c r="X32" s="73">
        <f t="shared" si="8"/>
        <v>0</v>
      </c>
    </row>
    <row r="33" spans="1:24" ht="15" customHeight="1" x14ac:dyDescent="0.2">
      <c r="A33" s="20" t="s">
        <v>732</v>
      </c>
      <c r="B33" s="15" t="s">
        <v>334</v>
      </c>
      <c r="C33" s="22" t="s">
        <v>224</v>
      </c>
      <c r="D33" s="76" t="s">
        <v>1568</v>
      </c>
      <c r="E33" s="76"/>
      <c r="F33" s="17" t="s">
        <v>396</v>
      </c>
      <c r="G33" s="18">
        <v>0.1</v>
      </c>
      <c r="H33" s="146">
        <v>79.2</v>
      </c>
      <c r="I33" s="140">
        <f t="shared" si="0"/>
        <v>0</v>
      </c>
      <c r="J33" s="141">
        <f t="shared" si="1"/>
        <v>0</v>
      </c>
      <c r="K33" s="72"/>
      <c r="L33" s="73">
        <f t="shared" si="2"/>
        <v>0</v>
      </c>
      <c r="M33" s="89"/>
      <c r="N33" s="88">
        <f t="shared" si="3"/>
        <v>0</v>
      </c>
      <c r="O33" s="72"/>
      <c r="P33" s="73">
        <f t="shared" si="4"/>
        <v>0</v>
      </c>
      <c r="Q33" s="89"/>
      <c r="R33" s="88">
        <f t="shared" si="5"/>
        <v>0</v>
      </c>
      <c r="S33" s="72"/>
      <c r="T33" s="73">
        <f t="shared" si="6"/>
        <v>0</v>
      </c>
      <c r="U33" s="89"/>
      <c r="V33" s="88">
        <f t="shared" si="7"/>
        <v>0</v>
      </c>
      <c r="W33" s="72"/>
      <c r="X33" s="73">
        <f t="shared" si="8"/>
        <v>0</v>
      </c>
    </row>
    <row r="34" spans="1:24" ht="15" customHeight="1" x14ac:dyDescent="0.2">
      <c r="A34" s="29" t="s">
        <v>301</v>
      </c>
      <c r="B34" s="30"/>
      <c r="C34" s="31" t="s">
        <v>1210</v>
      </c>
      <c r="D34" s="76"/>
      <c r="E34" s="76"/>
      <c r="F34" s="17"/>
      <c r="G34" s="17"/>
      <c r="H34" s="146"/>
      <c r="I34" s="140">
        <f t="shared" si="0"/>
        <v>0</v>
      </c>
      <c r="J34" s="141">
        <f t="shared" si="1"/>
        <v>0</v>
      </c>
      <c r="K34" s="72"/>
      <c r="L34" s="73">
        <f t="shared" si="2"/>
        <v>0</v>
      </c>
      <c r="M34" s="89"/>
      <c r="N34" s="88">
        <f t="shared" si="3"/>
        <v>0</v>
      </c>
      <c r="O34" s="72"/>
      <c r="P34" s="73">
        <f t="shared" si="4"/>
        <v>0</v>
      </c>
      <c r="Q34" s="89"/>
      <c r="R34" s="88">
        <f t="shared" si="5"/>
        <v>0</v>
      </c>
      <c r="S34" s="72"/>
      <c r="T34" s="73">
        <f t="shared" si="6"/>
        <v>0</v>
      </c>
      <c r="U34" s="89"/>
      <c r="V34" s="88">
        <f t="shared" si="7"/>
        <v>0</v>
      </c>
      <c r="W34" s="72"/>
      <c r="X34" s="73">
        <f t="shared" si="8"/>
        <v>0</v>
      </c>
    </row>
    <row r="35" spans="1:24" ht="15" customHeight="1" x14ac:dyDescent="0.2">
      <c r="A35" s="20" t="s">
        <v>216</v>
      </c>
      <c r="B35" s="15" t="s">
        <v>225</v>
      </c>
      <c r="C35" s="22" t="s">
        <v>852</v>
      </c>
      <c r="D35" s="76" t="s">
        <v>1568</v>
      </c>
      <c r="E35" s="76"/>
      <c r="F35" s="17" t="s">
        <v>396</v>
      </c>
      <c r="G35" s="18">
        <v>0.1</v>
      </c>
      <c r="H35" s="146">
        <v>79.2</v>
      </c>
      <c r="I35" s="140">
        <f t="shared" si="0"/>
        <v>0</v>
      </c>
      <c r="J35" s="141">
        <f t="shared" si="1"/>
        <v>0</v>
      </c>
      <c r="K35" s="72"/>
      <c r="L35" s="73">
        <f t="shared" si="2"/>
        <v>0</v>
      </c>
      <c r="M35" s="89"/>
      <c r="N35" s="88">
        <f t="shared" si="3"/>
        <v>0</v>
      </c>
      <c r="O35" s="72"/>
      <c r="P35" s="73">
        <f t="shared" si="4"/>
        <v>0</v>
      </c>
      <c r="Q35" s="89"/>
      <c r="R35" s="88">
        <f t="shared" si="5"/>
        <v>0</v>
      </c>
      <c r="S35" s="72"/>
      <c r="T35" s="73">
        <f t="shared" si="6"/>
        <v>0</v>
      </c>
      <c r="U35" s="89"/>
      <c r="V35" s="88">
        <f t="shared" si="7"/>
        <v>0</v>
      </c>
      <c r="W35" s="72"/>
      <c r="X35" s="73">
        <f t="shared" si="8"/>
        <v>0</v>
      </c>
    </row>
    <row r="36" spans="1:24" ht="12" customHeight="1" x14ac:dyDescent="0.2">
      <c r="A36" s="20" t="s">
        <v>217</v>
      </c>
      <c r="B36" s="15" t="s">
        <v>225</v>
      </c>
      <c r="C36" s="22" t="s">
        <v>744</v>
      </c>
      <c r="D36" s="76" t="s">
        <v>1568</v>
      </c>
      <c r="E36" s="76"/>
      <c r="F36" s="17" t="s">
        <v>396</v>
      </c>
      <c r="G36" s="18">
        <v>0.1</v>
      </c>
      <c r="H36" s="146">
        <v>79.2</v>
      </c>
      <c r="I36" s="140">
        <f t="shared" si="0"/>
        <v>0</v>
      </c>
      <c r="J36" s="141">
        <f t="shared" si="1"/>
        <v>0</v>
      </c>
      <c r="K36" s="72"/>
      <c r="L36" s="73">
        <f t="shared" si="2"/>
        <v>0</v>
      </c>
      <c r="M36" s="89"/>
      <c r="N36" s="88">
        <f t="shared" si="3"/>
        <v>0</v>
      </c>
      <c r="O36" s="72"/>
      <c r="P36" s="73">
        <f t="shared" si="4"/>
        <v>0</v>
      </c>
      <c r="Q36" s="89"/>
      <c r="R36" s="88">
        <f t="shared" si="5"/>
        <v>0</v>
      </c>
      <c r="S36" s="72"/>
      <c r="T36" s="73">
        <f t="shared" si="6"/>
        <v>0</v>
      </c>
      <c r="U36" s="89"/>
      <c r="V36" s="88">
        <f t="shared" si="7"/>
        <v>0</v>
      </c>
      <c r="W36" s="72"/>
      <c r="X36" s="73">
        <f t="shared" si="8"/>
        <v>0</v>
      </c>
    </row>
    <row r="37" spans="1:24" ht="15" customHeight="1" x14ac:dyDescent="0.2">
      <c r="A37" s="20" t="s">
        <v>218</v>
      </c>
      <c r="B37" s="15" t="s">
        <v>225</v>
      </c>
      <c r="C37" s="22" t="s">
        <v>745</v>
      </c>
      <c r="D37" s="76" t="s">
        <v>1568</v>
      </c>
      <c r="E37" s="76"/>
      <c r="F37" s="17" t="s">
        <v>396</v>
      </c>
      <c r="G37" s="18">
        <v>0.1</v>
      </c>
      <c r="H37" s="146">
        <v>79.2</v>
      </c>
      <c r="I37" s="140">
        <f t="shared" si="0"/>
        <v>0</v>
      </c>
      <c r="J37" s="141">
        <f t="shared" si="1"/>
        <v>0</v>
      </c>
      <c r="K37" s="72"/>
      <c r="L37" s="73">
        <f t="shared" si="2"/>
        <v>0</v>
      </c>
      <c r="M37" s="89"/>
      <c r="N37" s="88">
        <f t="shared" si="3"/>
        <v>0</v>
      </c>
      <c r="O37" s="72"/>
      <c r="P37" s="73">
        <f t="shared" si="4"/>
        <v>0</v>
      </c>
      <c r="Q37" s="89"/>
      <c r="R37" s="88">
        <f t="shared" si="5"/>
        <v>0</v>
      </c>
      <c r="S37" s="72"/>
      <c r="T37" s="73">
        <f t="shared" si="6"/>
        <v>0</v>
      </c>
      <c r="U37" s="89"/>
      <c r="V37" s="88">
        <f t="shared" si="7"/>
        <v>0</v>
      </c>
      <c r="W37" s="72"/>
      <c r="X37" s="73">
        <f t="shared" si="8"/>
        <v>0</v>
      </c>
    </row>
    <row r="38" spans="1:24" ht="15" customHeight="1" x14ac:dyDescent="0.2">
      <c r="A38" s="20" t="s">
        <v>1286</v>
      </c>
      <c r="B38" s="15" t="s">
        <v>225</v>
      </c>
      <c r="C38" s="22" t="s">
        <v>746</v>
      </c>
      <c r="D38" s="76" t="s">
        <v>1568</v>
      </c>
      <c r="E38" s="76"/>
      <c r="F38" s="17" t="s">
        <v>396</v>
      </c>
      <c r="G38" s="18">
        <v>0.1</v>
      </c>
      <c r="H38" s="146">
        <v>79.2</v>
      </c>
      <c r="I38" s="140">
        <f t="shared" si="0"/>
        <v>0</v>
      </c>
      <c r="J38" s="141">
        <f t="shared" si="1"/>
        <v>0</v>
      </c>
      <c r="K38" s="72"/>
      <c r="L38" s="73">
        <f t="shared" si="2"/>
        <v>0</v>
      </c>
      <c r="M38" s="89"/>
      <c r="N38" s="88">
        <f t="shared" si="3"/>
        <v>0</v>
      </c>
      <c r="O38" s="72"/>
      <c r="P38" s="73">
        <f t="shared" si="4"/>
        <v>0</v>
      </c>
      <c r="Q38" s="89"/>
      <c r="R38" s="88">
        <f t="shared" si="5"/>
        <v>0</v>
      </c>
      <c r="S38" s="72"/>
      <c r="T38" s="73">
        <f t="shared" si="6"/>
        <v>0</v>
      </c>
      <c r="U38" s="89"/>
      <c r="V38" s="88">
        <f t="shared" si="7"/>
        <v>0</v>
      </c>
      <c r="W38" s="72"/>
      <c r="X38" s="73">
        <f t="shared" si="8"/>
        <v>0</v>
      </c>
    </row>
    <row r="39" spans="1:24" ht="15" customHeight="1" x14ac:dyDescent="0.2">
      <c r="A39" s="29" t="s">
        <v>302</v>
      </c>
      <c r="B39" s="30"/>
      <c r="C39" s="31" t="s">
        <v>669</v>
      </c>
      <c r="D39" s="76"/>
      <c r="E39" s="76"/>
      <c r="F39" s="17"/>
      <c r="G39" s="17"/>
      <c r="H39" s="146"/>
      <c r="I39" s="140">
        <f t="shared" si="0"/>
        <v>0</v>
      </c>
      <c r="J39" s="141">
        <f t="shared" si="1"/>
        <v>0</v>
      </c>
      <c r="K39" s="72"/>
      <c r="L39" s="73">
        <f t="shared" si="2"/>
        <v>0</v>
      </c>
      <c r="M39" s="89"/>
      <c r="N39" s="88">
        <f t="shared" si="3"/>
        <v>0</v>
      </c>
      <c r="O39" s="72"/>
      <c r="P39" s="73">
        <f t="shared" si="4"/>
        <v>0</v>
      </c>
      <c r="Q39" s="89"/>
      <c r="R39" s="88">
        <f t="shared" si="5"/>
        <v>0</v>
      </c>
      <c r="S39" s="72"/>
      <c r="T39" s="73">
        <f t="shared" si="6"/>
        <v>0</v>
      </c>
      <c r="U39" s="89"/>
      <c r="V39" s="88">
        <f t="shared" si="7"/>
        <v>0</v>
      </c>
      <c r="W39" s="72"/>
      <c r="X39" s="73">
        <f t="shared" si="8"/>
        <v>0</v>
      </c>
    </row>
    <row r="40" spans="1:24" ht="15" customHeight="1" x14ac:dyDescent="0.2">
      <c r="A40" s="20" t="s">
        <v>1287</v>
      </c>
      <c r="B40" s="15" t="s">
        <v>1082</v>
      </c>
      <c r="C40" s="22" t="s">
        <v>747</v>
      </c>
      <c r="D40" s="76" t="s">
        <v>1568</v>
      </c>
      <c r="E40" s="76"/>
      <c r="F40" s="17" t="s">
        <v>396</v>
      </c>
      <c r="G40" s="18">
        <v>0.1</v>
      </c>
      <c r="H40" s="146">
        <v>79.2</v>
      </c>
      <c r="I40" s="140">
        <f t="shared" si="0"/>
        <v>0</v>
      </c>
      <c r="J40" s="141">
        <f t="shared" si="1"/>
        <v>0</v>
      </c>
      <c r="K40" s="72"/>
      <c r="L40" s="73">
        <f t="shared" si="2"/>
        <v>0</v>
      </c>
      <c r="M40" s="89"/>
      <c r="N40" s="88">
        <f t="shared" si="3"/>
        <v>0</v>
      </c>
      <c r="O40" s="72"/>
      <c r="P40" s="73">
        <f t="shared" si="4"/>
        <v>0</v>
      </c>
      <c r="Q40" s="89"/>
      <c r="R40" s="88">
        <f t="shared" si="5"/>
        <v>0</v>
      </c>
      <c r="S40" s="72"/>
      <c r="T40" s="73">
        <f t="shared" si="6"/>
        <v>0</v>
      </c>
      <c r="U40" s="89"/>
      <c r="V40" s="88">
        <f t="shared" si="7"/>
        <v>0</v>
      </c>
      <c r="W40" s="72"/>
      <c r="X40" s="73">
        <f t="shared" si="8"/>
        <v>0</v>
      </c>
    </row>
    <row r="41" spans="1:24" ht="12" customHeight="1" x14ac:dyDescent="0.2">
      <c r="A41" s="20" t="s">
        <v>304</v>
      </c>
      <c r="B41" s="15" t="s">
        <v>1082</v>
      </c>
      <c r="C41" s="22" t="s">
        <v>748</v>
      </c>
      <c r="D41" s="76" t="s">
        <v>1568</v>
      </c>
      <c r="E41" s="76"/>
      <c r="F41" s="17" t="s">
        <v>396</v>
      </c>
      <c r="G41" s="18">
        <v>0.1</v>
      </c>
      <c r="H41" s="146">
        <v>79.2</v>
      </c>
      <c r="I41" s="140">
        <f t="shared" si="0"/>
        <v>0</v>
      </c>
      <c r="J41" s="141">
        <f t="shared" si="1"/>
        <v>0</v>
      </c>
      <c r="K41" s="72"/>
      <c r="L41" s="73">
        <f t="shared" si="2"/>
        <v>0</v>
      </c>
      <c r="M41" s="89"/>
      <c r="N41" s="88">
        <f t="shared" si="3"/>
        <v>0</v>
      </c>
      <c r="O41" s="72"/>
      <c r="P41" s="73">
        <f t="shared" si="4"/>
        <v>0</v>
      </c>
      <c r="Q41" s="89"/>
      <c r="R41" s="88">
        <f t="shared" si="5"/>
        <v>0</v>
      </c>
      <c r="S41" s="72"/>
      <c r="T41" s="73">
        <f t="shared" si="6"/>
        <v>0</v>
      </c>
      <c r="U41" s="89"/>
      <c r="V41" s="88">
        <f t="shared" si="7"/>
        <v>0</v>
      </c>
      <c r="W41" s="72"/>
      <c r="X41" s="73">
        <f t="shared" si="8"/>
        <v>0</v>
      </c>
    </row>
    <row r="42" spans="1:24" ht="15" customHeight="1" x14ac:dyDescent="0.2">
      <c r="A42" s="20" t="s">
        <v>305</v>
      </c>
      <c r="B42" s="15" t="s">
        <v>1082</v>
      </c>
      <c r="C42" s="22" t="s">
        <v>749</v>
      </c>
      <c r="D42" s="76" t="s">
        <v>1568</v>
      </c>
      <c r="E42" s="76"/>
      <c r="F42" s="17" t="s">
        <v>396</v>
      </c>
      <c r="G42" s="18">
        <v>0.1</v>
      </c>
      <c r="H42" s="146">
        <v>79.2</v>
      </c>
      <c r="I42" s="140">
        <f t="shared" si="0"/>
        <v>0</v>
      </c>
      <c r="J42" s="141">
        <f t="shared" si="1"/>
        <v>0</v>
      </c>
      <c r="K42" s="72"/>
      <c r="L42" s="73">
        <f t="shared" si="2"/>
        <v>0</v>
      </c>
      <c r="M42" s="89"/>
      <c r="N42" s="88">
        <f t="shared" si="3"/>
        <v>0</v>
      </c>
      <c r="O42" s="72"/>
      <c r="P42" s="73">
        <f t="shared" si="4"/>
        <v>0</v>
      </c>
      <c r="Q42" s="89"/>
      <c r="R42" s="88">
        <f t="shared" si="5"/>
        <v>0</v>
      </c>
      <c r="S42" s="72"/>
      <c r="T42" s="73">
        <f t="shared" si="6"/>
        <v>0</v>
      </c>
      <c r="U42" s="89"/>
      <c r="V42" s="88">
        <f t="shared" si="7"/>
        <v>0</v>
      </c>
      <c r="W42" s="72"/>
      <c r="X42" s="73">
        <f t="shared" si="8"/>
        <v>0</v>
      </c>
    </row>
    <row r="43" spans="1:24" ht="15" customHeight="1" x14ac:dyDescent="0.2">
      <c r="A43" s="20" t="s">
        <v>306</v>
      </c>
      <c r="B43" s="15" t="s">
        <v>1082</v>
      </c>
      <c r="C43" s="22" t="s">
        <v>750</v>
      </c>
      <c r="D43" s="76" t="s">
        <v>1568</v>
      </c>
      <c r="E43" s="76"/>
      <c r="F43" s="17" t="s">
        <v>396</v>
      </c>
      <c r="G43" s="18">
        <v>0.1</v>
      </c>
      <c r="H43" s="146">
        <v>79.2</v>
      </c>
      <c r="I43" s="140">
        <f t="shared" si="0"/>
        <v>0</v>
      </c>
      <c r="J43" s="141">
        <f t="shared" si="1"/>
        <v>0</v>
      </c>
      <c r="K43" s="72"/>
      <c r="L43" s="73">
        <f t="shared" si="2"/>
        <v>0</v>
      </c>
      <c r="M43" s="89"/>
      <c r="N43" s="88">
        <f t="shared" si="3"/>
        <v>0</v>
      </c>
      <c r="O43" s="72"/>
      <c r="P43" s="73">
        <f t="shared" si="4"/>
        <v>0</v>
      </c>
      <c r="Q43" s="89"/>
      <c r="R43" s="88">
        <f t="shared" si="5"/>
        <v>0</v>
      </c>
      <c r="S43" s="72"/>
      <c r="T43" s="73">
        <f t="shared" si="6"/>
        <v>0</v>
      </c>
      <c r="U43" s="89"/>
      <c r="V43" s="88">
        <f t="shared" si="7"/>
        <v>0</v>
      </c>
      <c r="W43" s="72"/>
      <c r="X43" s="73">
        <f t="shared" si="8"/>
        <v>0</v>
      </c>
    </row>
    <row r="44" spans="1:24" ht="15" customHeight="1" x14ac:dyDescent="0.2">
      <c r="A44" s="29" t="s">
        <v>303</v>
      </c>
      <c r="B44" s="30"/>
      <c r="C44" s="31" t="s">
        <v>799</v>
      </c>
      <c r="D44" s="76"/>
      <c r="E44" s="76"/>
      <c r="F44" s="17"/>
      <c r="G44" s="17"/>
      <c r="H44" s="146"/>
      <c r="I44" s="140">
        <f t="shared" si="0"/>
        <v>0</v>
      </c>
      <c r="J44" s="141">
        <f t="shared" si="1"/>
        <v>0</v>
      </c>
      <c r="K44" s="72"/>
      <c r="L44" s="73">
        <f t="shared" si="2"/>
        <v>0</v>
      </c>
      <c r="M44" s="89"/>
      <c r="N44" s="88">
        <f t="shared" si="3"/>
        <v>0</v>
      </c>
      <c r="O44" s="72"/>
      <c r="P44" s="73">
        <f t="shared" si="4"/>
        <v>0</v>
      </c>
      <c r="Q44" s="89"/>
      <c r="R44" s="88">
        <f t="shared" si="5"/>
        <v>0</v>
      </c>
      <c r="S44" s="72"/>
      <c r="T44" s="73">
        <f t="shared" si="6"/>
        <v>0</v>
      </c>
      <c r="U44" s="89"/>
      <c r="V44" s="88">
        <f t="shared" si="7"/>
        <v>0</v>
      </c>
      <c r="W44" s="72"/>
      <c r="X44" s="73">
        <f t="shared" si="8"/>
        <v>0</v>
      </c>
    </row>
    <row r="45" spans="1:24" ht="13.5" customHeight="1" x14ac:dyDescent="0.2">
      <c r="A45" s="20" t="s">
        <v>307</v>
      </c>
      <c r="B45" s="15" t="s">
        <v>1082</v>
      </c>
      <c r="C45" s="22" t="s">
        <v>753</v>
      </c>
      <c r="D45" s="76" t="s">
        <v>1568</v>
      </c>
      <c r="E45" s="76"/>
      <c r="F45" s="17" t="s">
        <v>396</v>
      </c>
      <c r="G45" s="18">
        <v>0.1</v>
      </c>
      <c r="H45" s="146">
        <v>79.2</v>
      </c>
      <c r="I45" s="140">
        <f t="shared" si="0"/>
        <v>0</v>
      </c>
      <c r="J45" s="141">
        <f t="shared" si="1"/>
        <v>0</v>
      </c>
      <c r="K45" s="72"/>
      <c r="L45" s="73">
        <f t="shared" si="2"/>
        <v>0</v>
      </c>
      <c r="M45" s="89"/>
      <c r="N45" s="88">
        <f t="shared" si="3"/>
        <v>0</v>
      </c>
      <c r="O45" s="72"/>
      <c r="P45" s="73">
        <f t="shared" si="4"/>
        <v>0</v>
      </c>
      <c r="Q45" s="89"/>
      <c r="R45" s="88">
        <f t="shared" si="5"/>
        <v>0</v>
      </c>
      <c r="S45" s="72"/>
      <c r="T45" s="73">
        <f t="shared" si="6"/>
        <v>0</v>
      </c>
      <c r="U45" s="89"/>
      <c r="V45" s="88">
        <f t="shared" si="7"/>
        <v>0</v>
      </c>
      <c r="W45" s="72"/>
      <c r="X45" s="73">
        <f t="shared" si="8"/>
        <v>0</v>
      </c>
    </row>
    <row r="46" spans="1:24" x14ac:dyDescent="0.2">
      <c r="A46" s="20" t="s">
        <v>308</v>
      </c>
      <c r="B46" s="15" t="s">
        <v>1082</v>
      </c>
      <c r="C46" s="22" t="s">
        <v>754</v>
      </c>
      <c r="D46" s="76" t="s">
        <v>1568</v>
      </c>
      <c r="E46" s="76"/>
      <c r="F46" s="17" t="s">
        <v>396</v>
      </c>
      <c r="G46" s="18">
        <v>0.1</v>
      </c>
      <c r="H46" s="146">
        <v>79.2</v>
      </c>
      <c r="I46" s="140">
        <f t="shared" si="0"/>
        <v>0</v>
      </c>
      <c r="J46" s="141">
        <f t="shared" si="1"/>
        <v>0</v>
      </c>
      <c r="K46" s="72"/>
      <c r="L46" s="73">
        <f t="shared" si="2"/>
        <v>0</v>
      </c>
      <c r="M46" s="89"/>
      <c r="N46" s="88">
        <f t="shared" si="3"/>
        <v>0</v>
      </c>
      <c r="O46" s="72"/>
      <c r="P46" s="73">
        <f t="shared" si="4"/>
        <v>0</v>
      </c>
      <c r="Q46" s="89"/>
      <c r="R46" s="88">
        <f t="shared" si="5"/>
        <v>0</v>
      </c>
      <c r="S46" s="72"/>
      <c r="T46" s="73">
        <f t="shared" si="6"/>
        <v>0</v>
      </c>
      <c r="U46" s="89"/>
      <c r="V46" s="88">
        <f t="shared" si="7"/>
        <v>0</v>
      </c>
      <c r="W46" s="72"/>
      <c r="X46" s="73">
        <f t="shared" si="8"/>
        <v>0</v>
      </c>
    </row>
    <row r="47" spans="1:24" x14ac:dyDescent="0.2">
      <c r="A47" s="20" t="s">
        <v>309</v>
      </c>
      <c r="B47" s="15" t="s">
        <v>1082</v>
      </c>
      <c r="C47" s="22" t="s">
        <v>755</v>
      </c>
      <c r="D47" s="76" t="s">
        <v>1568</v>
      </c>
      <c r="E47" s="76"/>
      <c r="F47" s="17" t="s">
        <v>396</v>
      </c>
      <c r="G47" s="18">
        <v>0.1</v>
      </c>
      <c r="H47" s="146">
        <v>79.2</v>
      </c>
      <c r="I47" s="140">
        <f t="shared" si="0"/>
        <v>0</v>
      </c>
      <c r="J47" s="141">
        <f t="shared" si="1"/>
        <v>0</v>
      </c>
      <c r="K47" s="72"/>
      <c r="L47" s="73">
        <f t="shared" si="2"/>
        <v>0</v>
      </c>
      <c r="M47" s="89"/>
      <c r="N47" s="88">
        <f t="shared" si="3"/>
        <v>0</v>
      </c>
      <c r="O47" s="72"/>
      <c r="P47" s="73">
        <f t="shared" si="4"/>
        <v>0</v>
      </c>
      <c r="Q47" s="89"/>
      <c r="R47" s="88">
        <f t="shared" si="5"/>
        <v>0</v>
      </c>
      <c r="S47" s="72"/>
      <c r="T47" s="73">
        <f t="shared" si="6"/>
        <v>0</v>
      </c>
      <c r="U47" s="89"/>
      <c r="V47" s="88">
        <f t="shared" si="7"/>
        <v>0</v>
      </c>
      <c r="W47" s="72"/>
      <c r="X47" s="73">
        <f t="shared" si="8"/>
        <v>0</v>
      </c>
    </row>
    <row r="48" spans="1:24" ht="12.75" customHeight="1" x14ac:dyDescent="0.2">
      <c r="A48" s="29" t="s">
        <v>800</v>
      </c>
      <c r="B48" s="30"/>
      <c r="C48" s="31" t="s">
        <v>801</v>
      </c>
      <c r="D48" s="76"/>
      <c r="E48" s="76"/>
      <c r="F48" s="17"/>
      <c r="G48" s="17"/>
      <c r="H48" s="146"/>
      <c r="I48" s="140">
        <f t="shared" si="0"/>
        <v>0</v>
      </c>
      <c r="J48" s="141">
        <f t="shared" si="1"/>
        <v>0</v>
      </c>
      <c r="K48" s="72"/>
      <c r="L48" s="73">
        <f t="shared" si="2"/>
        <v>0</v>
      </c>
      <c r="M48" s="89"/>
      <c r="N48" s="88">
        <f t="shared" si="3"/>
        <v>0</v>
      </c>
      <c r="O48" s="72"/>
      <c r="P48" s="73">
        <f t="shared" si="4"/>
        <v>0</v>
      </c>
      <c r="Q48" s="89"/>
      <c r="R48" s="88">
        <f t="shared" si="5"/>
        <v>0</v>
      </c>
      <c r="S48" s="72"/>
      <c r="T48" s="73">
        <f t="shared" si="6"/>
        <v>0</v>
      </c>
      <c r="U48" s="89"/>
      <c r="V48" s="88">
        <f t="shared" si="7"/>
        <v>0</v>
      </c>
      <c r="W48" s="72"/>
      <c r="X48" s="73">
        <f t="shared" si="8"/>
        <v>0</v>
      </c>
    </row>
    <row r="49" spans="1:25" ht="15" customHeight="1" x14ac:dyDescent="0.2">
      <c r="A49" s="20" t="s">
        <v>310</v>
      </c>
      <c r="B49" s="15" t="s">
        <v>1329</v>
      </c>
      <c r="C49" s="22" t="s">
        <v>1328</v>
      </c>
      <c r="D49" s="76" t="s">
        <v>1568</v>
      </c>
      <c r="E49" s="76"/>
      <c r="F49" s="17" t="s">
        <v>396</v>
      </c>
      <c r="G49" s="18">
        <v>0.1</v>
      </c>
      <c r="H49" s="146">
        <v>145.19999999999999</v>
      </c>
      <c r="I49" s="140">
        <f t="shared" si="0"/>
        <v>0</v>
      </c>
      <c r="J49" s="141">
        <f t="shared" si="1"/>
        <v>0</v>
      </c>
      <c r="K49" s="72"/>
      <c r="L49" s="73">
        <f t="shared" si="2"/>
        <v>0</v>
      </c>
      <c r="M49" s="89"/>
      <c r="N49" s="88">
        <f t="shared" si="3"/>
        <v>0</v>
      </c>
      <c r="O49" s="72"/>
      <c r="P49" s="73">
        <f t="shared" si="4"/>
        <v>0</v>
      </c>
      <c r="Q49" s="89"/>
      <c r="R49" s="88">
        <f t="shared" si="5"/>
        <v>0</v>
      </c>
      <c r="S49" s="72"/>
      <c r="T49" s="73">
        <f t="shared" si="6"/>
        <v>0</v>
      </c>
      <c r="U49" s="89"/>
      <c r="V49" s="88">
        <f t="shared" si="7"/>
        <v>0</v>
      </c>
      <c r="W49" s="72"/>
      <c r="X49" s="73">
        <f t="shared" si="8"/>
        <v>0</v>
      </c>
    </row>
    <row r="50" spans="1:25" ht="15" customHeight="1" x14ac:dyDescent="0.2">
      <c r="A50" s="20" t="s">
        <v>311</v>
      </c>
      <c r="B50" s="15" t="s">
        <v>1329</v>
      </c>
      <c r="C50" s="22" t="s">
        <v>1330</v>
      </c>
      <c r="D50" s="76" t="s">
        <v>1568</v>
      </c>
      <c r="E50" s="76"/>
      <c r="F50" s="17" t="s">
        <v>396</v>
      </c>
      <c r="G50" s="18">
        <v>0.1</v>
      </c>
      <c r="H50" s="146">
        <v>145.19999999999999</v>
      </c>
      <c r="I50" s="140">
        <f t="shared" si="0"/>
        <v>0</v>
      </c>
      <c r="J50" s="141">
        <f t="shared" si="1"/>
        <v>0</v>
      </c>
      <c r="K50" s="72"/>
      <c r="L50" s="73">
        <f t="shared" si="2"/>
        <v>0</v>
      </c>
      <c r="M50" s="89"/>
      <c r="N50" s="88">
        <f t="shared" si="3"/>
        <v>0</v>
      </c>
      <c r="O50" s="72"/>
      <c r="P50" s="73">
        <f t="shared" si="4"/>
        <v>0</v>
      </c>
      <c r="Q50" s="89"/>
      <c r="R50" s="88">
        <f t="shared" si="5"/>
        <v>0</v>
      </c>
      <c r="S50" s="72"/>
      <c r="T50" s="73">
        <f t="shared" si="6"/>
        <v>0</v>
      </c>
      <c r="U50" s="89"/>
      <c r="V50" s="88">
        <f t="shared" si="7"/>
        <v>0</v>
      </c>
      <c r="W50" s="72"/>
      <c r="X50" s="73">
        <f t="shared" si="8"/>
        <v>0</v>
      </c>
    </row>
    <row r="51" spans="1:25" ht="15" customHeight="1" x14ac:dyDescent="0.2">
      <c r="A51" s="29" t="s">
        <v>1132</v>
      </c>
      <c r="B51" s="30"/>
      <c r="C51" s="31" t="s">
        <v>1133</v>
      </c>
      <c r="D51" s="76"/>
      <c r="E51" s="76"/>
      <c r="F51" s="17"/>
      <c r="G51" s="17"/>
      <c r="H51" s="146"/>
      <c r="I51" s="140">
        <f t="shared" si="0"/>
        <v>0</v>
      </c>
      <c r="J51" s="141">
        <f t="shared" si="1"/>
        <v>0</v>
      </c>
      <c r="K51" s="72"/>
      <c r="L51" s="73">
        <f t="shared" si="2"/>
        <v>0</v>
      </c>
      <c r="M51" s="89"/>
      <c r="N51" s="88">
        <f t="shared" si="3"/>
        <v>0</v>
      </c>
      <c r="O51" s="72"/>
      <c r="P51" s="73">
        <f t="shared" si="4"/>
        <v>0</v>
      </c>
      <c r="Q51" s="89"/>
      <c r="R51" s="88">
        <f t="shared" si="5"/>
        <v>0</v>
      </c>
      <c r="S51" s="72"/>
      <c r="T51" s="73">
        <f t="shared" si="6"/>
        <v>0</v>
      </c>
      <c r="U51" s="89"/>
      <c r="V51" s="88">
        <f t="shared" si="7"/>
        <v>0</v>
      </c>
      <c r="W51" s="72"/>
      <c r="X51" s="73">
        <f t="shared" si="8"/>
        <v>0</v>
      </c>
    </row>
    <row r="52" spans="1:25" x14ac:dyDescent="0.2">
      <c r="A52" s="29" t="s">
        <v>207</v>
      </c>
      <c r="B52" s="15"/>
      <c r="C52" s="31" t="s">
        <v>3</v>
      </c>
      <c r="D52" s="76"/>
      <c r="E52" s="76"/>
      <c r="F52" s="17"/>
      <c r="G52" s="17"/>
      <c r="H52" s="146"/>
      <c r="I52" s="140">
        <f t="shared" si="0"/>
        <v>0</v>
      </c>
      <c r="J52" s="141">
        <f t="shared" si="1"/>
        <v>0</v>
      </c>
      <c r="K52" s="72"/>
      <c r="L52" s="73">
        <f t="shared" si="2"/>
        <v>0</v>
      </c>
      <c r="M52" s="89"/>
      <c r="N52" s="88">
        <f t="shared" si="3"/>
        <v>0</v>
      </c>
      <c r="O52" s="72"/>
      <c r="P52" s="73">
        <f t="shared" si="4"/>
        <v>0</v>
      </c>
      <c r="Q52" s="89"/>
      <c r="R52" s="88">
        <f t="shared" si="5"/>
        <v>0</v>
      </c>
      <c r="S52" s="72"/>
      <c r="T52" s="73">
        <f t="shared" si="6"/>
        <v>0</v>
      </c>
      <c r="U52" s="89"/>
      <c r="V52" s="88">
        <f t="shared" si="7"/>
        <v>0</v>
      </c>
      <c r="W52" s="72"/>
      <c r="X52" s="73">
        <f t="shared" si="8"/>
        <v>0</v>
      </c>
    </row>
    <row r="53" spans="1:25" x14ac:dyDescent="0.2">
      <c r="A53" s="20" t="s">
        <v>894</v>
      </c>
      <c r="B53" s="15" t="s">
        <v>4</v>
      </c>
      <c r="C53" s="19" t="s">
        <v>154</v>
      </c>
      <c r="D53" s="76" t="s">
        <v>1568</v>
      </c>
      <c r="E53" s="76"/>
      <c r="F53" s="17" t="s">
        <v>396</v>
      </c>
      <c r="G53" s="18">
        <v>0.1</v>
      </c>
      <c r="H53" s="146">
        <v>303.60000000000002</v>
      </c>
      <c r="I53" s="140">
        <f t="shared" si="0"/>
        <v>0</v>
      </c>
      <c r="J53" s="141">
        <f t="shared" si="1"/>
        <v>0</v>
      </c>
      <c r="K53" s="72"/>
      <c r="L53" s="73">
        <f t="shared" si="2"/>
        <v>0</v>
      </c>
      <c r="M53" s="89"/>
      <c r="N53" s="88">
        <f t="shared" si="3"/>
        <v>0</v>
      </c>
      <c r="O53" s="72"/>
      <c r="P53" s="73">
        <f t="shared" si="4"/>
        <v>0</v>
      </c>
      <c r="Q53" s="89"/>
      <c r="R53" s="88">
        <f t="shared" si="5"/>
        <v>0</v>
      </c>
      <c r="S53" s="72"/>
      <c r="T53" s="73">
        <f t="shared" si="6"/>
        <v>0</v>
      </c>
      <c r="U53" s="89"/>
      <c r="V53" s="88">
        <f t="shared" si="7"/>
        <v>0</v>
      </c>
      <c r="W53" s="72"/>
      <c r="X53" s="73">
        <f t="shared" si="8"/>
        <v>0</v>
      </c>
    </row>
    <row r="54" spans="1:25" x14ac:dyDescent="0.2">
      <c r="A54" s="20" t="s">
        <v>895</v>
      </c>
      <c r="B54" s="15" t="s">
        <v>5</v>
      </c>
      <c r="C54" s="19" t="s">
        <v>155</v>
      </c>
      <c r="D54" s="76" t="s">
        <v>1568</v>
      </c>
      <c r="E54" s="76"/>
      <c r="F54" s="17" t="s">
        <v>396</v>
      </c>
      <c r="G54" s="18">
        <v>0.1</v>
      </c>
      <c r="H54" s="146">
        <v>303.60000000000002</v>
      </c>
      <c r="I54" s="140">
        <f t="shared" si="0"/>
        <v>0</v>
      </c>
      <c r="J54" s="141">
        <f t="shared" si="1"/>
        <v>0</v>
      </c>
      <c r="K54" s="72"/>
      <c r="L54" s="73">
        <f t="shared" si="2"/>
        <v>0</v>
      </c>
      <c r="M54" s="89"/>
      <c r="N54" s="88">
        <f t="shared" si="3"/>
        <v>0</v>
      </c>
      <c r="O54" s="72"/>
      <c r="P54" s="73">
        <f t="shared" si="4"/>
        <v>0</v>
      </c>
      <c r="Q54" s="89"/>
      <c r="R54" s="88">
        <f t="shared" si="5"/>
        <v>0</v>
      </c>
      <c r="S54" s="72"/>
      <c r="T54" s="73">
        <f t="shared" si="6"/>
        <v>0</v>
      </c>
      <c r="U54" s="89"/>
      <c r="V54" s="88">
        <f t="shared" si="7"/>
        <v>0</v>
      </c>
      <c r="W54" s="72"/>
      <c r="X54" s="73">
        <f t="shared" si="8"/>
        <v>0</v>
      </c>
    </row>
    <row r="55" spans="1:25" x14ac:dyDescent="0.2">
      <c r="A55" s="20" t="s">
        <v>103</v>
      </c>
      <c r="B55" s="15" t="s">
        <v>153</v>
      </c>
      <c r="C55" s="19" t="s">
        <v>418</v>
      </c>
      <c r="D55" s="76" t="s">
        <v>1568</v>
      </c>
      <c r="E55" s="76"/>
      <c r="F55" s="17" t="s">
        <v>396</v>
      </c>
      <c r="G55" s="18">
        <v>0.1</v>
      </c>
      <c r="H55" s="146">
        <v>303.60000000000002</v>
      </c>
      <c r="I55" s="140">
        <f t="shared" si="0"/>
        <v>0</v>
      </c>
      <c r="J55" s="141">
        <f t="shared" si="1"/>
        <v>0</v>
      </c>
      <c r="K55" s="72"/>
      <c r="L55" s="73">
        <f t="shared" si="2"/>
        <v>0</v>
      </c>
      <c r="M55" s="89"/>
      <c r="N55" s="88">
        <f t="shared" si="3"/>
        <v>0</v>
      </c>
      <c r="O55" s="72"/>
      <c r="P55" s="73">
        <f t="shared" si="4"/>
        <v>0</v>
      </c>
      <c r="Q55" s="89"/>
      <c r="R55" s="88">
        <f t="shared" si="5"/>
        <v>0</v>
      </c>
      <c r="S55" s="72"/>
      <c r="T55" s="73">
        <f t="shared" si="6"/>
        <v>0</v>
      </c>
      <c r="U55" s="89"/>
      <c r="V55" s="88">
        <f t="shared" si="7"/>
        <v>0</v>
      </c>
      <c r="W55" s="72"/>
      <c r="X55" s="73">
        <f t="shared" si="8"/>
        <v>0</v>
      </c>
    </row>
    <row r="56" spans="1:25" x14ac:dyDescent="0.2">
      <c r="A56" s="20" t="s">
        <v>104</v>
      </c>
      <c r="B56" s="15" t="s">
        <v>503</v>
      </c>
      <c r="C56" s="19" t="s">
        <v>504</v>
      </c>
      <c r="D56" s="76" t="s">
        <v>1568</v>
      </c>
      <c r="E56" s="76"/>
      <c r="F56" s="17" t="s">
        <v>396</v>
      </c>
      <c r="G56" s="18">
        <v>0.1</v>
      </c>
      <c r="H56" s="146">
        <v>303.60000000000002</v>
      </c>
      <c r="I56" s="140">
        <f t="shared" si="0"/>
        <v>0</v>
      </c>
      <c r="J56" s="141">
        <f t="shared" si="1"/>
        <v>0</v>
      </c>
      <c r="K56" s="72"/>
      <c r="L56" s="73">
        <f t="shared" si="2"/>
        <v>0</v>
      </c>
      <c r="M56" s="89"/>
      <c r="N56" s="88">
        <f t="shared" si="3"/>
        <v>0</v>
      </c>
      <c r="O56" s="72"/>
      <c r="P56" s="73">
        <f t="shared" si="4"/>
        <v>0</v>
      </c>
      <c r="Q56" s="89"/>
      <c r="R56" s="88">
        <f t="shared" si="5"/>
        <v>0</v>
      </c>
      <c r="S56" s="72"/>
      <c r="T56" s="73">
        <f t="shared" si="6"/>
        <v>0</v>
      </c>
      <c r="U56" s="89"/>
      <c r="V56" s="88">
        <f t="shared" si="7"/>
        <v>0</v>
      </c>
      <c r="W56" s="72"/>
      <c r="X56" s="73">
        <f t="shared" si="8"/>
        <v>0</v>
      </c>
    </row>
    <row r="57" spans="1:25" x14ac:dyDescent="0.2">
      <c r="A57" s="20" t="s">
        <v>105</v>
      </c>
      <c r="B57" s="15" t="s">
        <v>505</v>
      </c>
      <c r="C57" s="19" t="s">
        <v>339</v>
      </c>
      <c r="D57" s="76" t="s">
        <v>1568</v>
      </c>
      <c r="E57" s="76"/>
      <c r="F57" s="17" t="s">
        <v>396</v>
      </c>
      <c r="G57" s="18">
        <v>0.1</v>
      </c>
      <c r="H57" s="146">
        <v>303.60000000000002</v>
      </c>
      <c r="I57" s="140">
        <f t="shared" si="0"/>
        <v>0</v>
      </c>
      <c r="J57" s="141">
        <f t="shared" si="1"/>
        <v>0</v>
      </c>
      <c r="K57" s="72"/>
      <c r="L57" s="73">
        <f t="shared" si="2"/>
        <v>0</v>
      </c>
      <c r="M57" s="89"/>
      <c r="N57" s="88">
        <f t="shared" si="3"/>
        <v>0</v>
      </c>
      <c r="O57" s="72"/>
      <c r="P57" s="73">
        <f t="shared" si="4"/>
        <v>0</v>
      </c>
      <c r="Q57" s="89"/>
      <c r="R57" s="88">
        <f t="shared" si="5"/>
        <v>0</v>
      </c>
      <c r="S57" s="72"/>
      <c r="T57" s="73">
        <f t="shared" si="6"/>
        <v>0</v>
      </c>
      <c r="U57" s="89"/>
      <c r="V57" s="88">
        <f t="shared" si="7"/>
        <v>0</v>
      </c>
      <c r="W57" s="72"/>
      <c r="X57" s="73">
        <f t="shared" si="8"/>
        <v>0</v>
      </c>
    </row>
    <row r="58" spans="1:25" x14ac:dyDescent="0.2">
      <c r="A58" s="20" t="s">
        <v>106</v>
      </c>
      <c r="B58" s="15" t="s">
        <v>340</v>
      </c>
      <c r="C58" s="19" t="s">
        <v>341</v>
      </c>
      <c r="D58" s="76" t="s">
        <v>1568</v>
      </c>
      <c r="E58" s="76"/>
      <c r="F58" s="17" t="s">
        <v>396</v>
      </c>
      <c r="G58" s="18">
        <v>0.1</v>
      </c>
      <c r="H58" s="146">
        <v>303.60000000000002</v>
      </c>
      <c r="I58" s="140">
        <f t="shared" si="0"/>
        <v>0</v>
      </c>
      <c r="J58" s="141">
        <f t="shared" si="1"/>
        <v>0</v>
      </c>
      <c r="K58" s="72"/>
      <c r="L58" s="73">
        <f t="shared" si="2"/>
        <v>0</v>
      </c>
      <c r="M58" s="89"/>
      <c r="N58" s="88">
        <f t="shared" si="3"/>
        <v>0</v>
      </c>
      <c r="O58" s="72"/>
      <c r="P58" s="73">
        <f t="shared" si="4"/>
        <v>0</v>
      </c>
      <c r="Q58" s="89"/>
      <c r="R58" s="88">
        <f t="shared" si="5"/>
        <v>0</v>
      </c>
      <c r="S58" s="72"/>
      <c r="T58" s="73">
        <f t="shared" si="6"/>
        <v>0</v>
      </c>
      <c r="U58" s="89"/>
      <c r="V58" s="88">
        <f t="shared" si="7"/>
        <v>0</v>
      </c>
      <c r="W58" s="72"/>
      <c r="X58" s="73">
        <f t="shared" si="8"/>
        <v>0</v>
      </c>
    </row>
    <row r="59" spans="1:25" x14ac:dyDescent="0.2">
      <c r="A59" s="14"/>
      <c r="B59" s="15"/>
      <c r="C59" s="31" t="s">
        <v>407</v>
      </c>
      <c r="D59" s="76"/>
      <c r="E59" s="76"/>
      <c r="F59" s="17"/>
      <c r="G59" s="17"/>
      <c r="H59" s="146"/>
      <c r="I59" s="140">
        <f t="shared" si="0"/>
        <v>0</v>
      </c>
      <c r="J59" s="141">
        <f t="shared" si="1"/>
        <v>0</v>
      </c>
      <c r="K59" s="72"/>
      <c r="L59" s="73">
        <f t="shared" si="2"/>
        <v>0</v>
      </c>
      <c r="M59" s="89"/>
      <c r="N59" s="88">
        <f t="shared" si="3"/>
        <v>0</v>
      </c>
      <c r="O59" s="72"/>
      <c r="P59" s="73">
        <f t="shared" si="4"/>
        <v>0</v>
      </c>
      <c r="Q59" s="89"/>
      <c r="R59" s="88">
        <f t="shared" si="5"/>
        <v>0</v>
      </c>
      <c r="S59" s="72"/>
      <c r="T59" s="73">
        <f t="shared" si="6"/>
        <v>0</v>
      </c>
      <c r="U59" s="89"/>
      <c r="V59" s="88">
        <f t="shared" si="7"/>
        <v>0</v>
      </c>
      <c r="W59" s="72"/>
      <c r="X59" s="73">
        <f t="shared" si="8"/>
        <v>0</v>
      </c>
    </row>
    <row r="60" spans="1:25" x14ac:dyDescent="0.2">
      <c r="A60" s="14" t="s">
        <v>107</v>
      </c>
      <c r="B60" s="15" t="s">
        <v>329</v>
      </c>
      <c r="C60" s="19" t="s">
        <v>1073</v>
      </c>
      <c r="D60" s="76" t="s">
        <v>1568</v>
      </c>
      <c r="E60" s="76"/>
      <c r="F60" s="17" t="s">
        <v>396</v>
      </c>
      <c r="G60" s="18">
        <v>0.1</v>
      </c>
      <c r="H60" s="146">
        <v>277.2</v>
      </c>
      <c r="I60" s="140">
        <f t="shared" si="0"/>
        <v>0</v>
      </c>
      <c r="J60" s="141">
        <f t="shared" si="1"/>
        <v>0</v>
      </c>
      <c r="K60" s="72"/>
      <c r="L60" s="73">
        <f t="shared" si="2"/>
        <v>0</v>
      </c>
      <c r="M60" s="89"/>
      <c r="N60" s="88">
        <f t="shared" si="3"/>
        <v>0</v>
      </c>
      <c r="O60" s="72"/>
      <c r="P60" s="73">
        <f t="shared" si="4"/>
        <v>0</v>
      </c>
      <c r="Q60" s="89"/>
      <c r="R60" s="88">
        <f t="shared" si="5"/>
        <v>0</v>
      </c>
      <c r="S60" s="72"/>
      <c r="T60" s="73">
        <f t="shared" si="6"/>
        <v>0</v>
      </c>
      <c r="U60" s="89"/>
      <c r="V60" s="88">
        <f t="shared" si="7"/>
        <v>0</v>
      </c>
      <c r="W60" s="72"/>
      <c r="X60" s="73">
        <f t="shared" si="8"/>
        <v>0</v>
      </c>
    </row>
    <row r="61" spans="1:25" x14ac:dyDescent="0.2">
      <c r="A61" s="14" t="s">
        <v>489</v>
      </c>
      <c r="B61" s="15" t="s">
        <v>329</v>
      </c>
      <c r="C61" s="19" t="s">
        <v>1074</v>
      </c>
      <c r="D61" s="76" t="s">
        <v>1568</v>
      </c>
      <c r="E61" s="76"/>
      <c r="F61" s="17" t="s">
        <v>396</v>
      </c>
      <c r="G61" s="18">
        <v>0.1</v>
      </c>
      <c r="H61" s="146">
        <v>277.2</v>
      </c>
      <c r="I61" s="140">
        <f t="shared" si="0"/>
        <v>0</v>
      </c>
      <c r="J61" s="141">
        <f t="shared" si="1"/>
        <v>0</v>
      </c>
      <c r="K61" s="72"/>
      <c r="L61" s="73">
        <f t="shared" si="2"/>
        <v>0</v>
      </c>
      <c r="M61" s="89"/>
      <c r="N61" s="88">
        <f t="shared" si="3"/>
        <v>0</v>
      </c>
      <c r="O61" s="72"/>
      <c r="P61" s="73">
        <f t="shared" si="4"/>
        <v>0</v>
      </c>
      <c r="Q61" s="89"/>
      <c r="R61" s="88">
        <f t="shared" si="5"/>
        <v>0</v>
      </c>
      <c r="S61" s="72"/>
      <c r="T61" s="73">
        <f t="shared" si="6"/>
        <v>0</v>
      </c>
      <c r="U61" s="89"/>
      <c r="V61" s="88">
        <f t="shared" si="7"/>
        <v>0</v>
      </c>
      <c r="W61" s="72"/>
      <c r="X61" s="73">
        <f t="shared" si="8"/>
        <v>0</v>
      </c>
    </row>
    <row r="62" spans="1:25" x14ac:dyDescent="0.2">
      <c r="A62" s="14"/>
      <c r="B62" s="15"/>
      <c r="C62" s="31" t="s">
        <v>613</v>
      </c>
      <c r="D62" s="76"/>
      <c r="E62" s="76"/>
      <c r="F62" s="17"/>
      <c r="G62" s="17"/>
      <c r="H62" s="146"/>
      <c r="I62" s="140">
        <f t="shared" si="0"/>
        <v>0</v>
      </c>
      <c r="J62" s="141">
        <f t="shared" si="1"/>
        <v>0</v>
      </c>
      <c r="K62" s="72"/>
      <c r="L62" s="73">
        <f t="shared" si="2"/>
        <v>0</v>
      </c>
      <c r="M62" s="89"/>
      <c r="N62" s="88">
        <f t="shared" si="3"/>
        <v>0</v>
      </c>
      <c r="O62" s="72"/>
      <c r="P62" s="73">
        <f t="shared" si="4"/>
        <v>0</v>
      </c>
      <c r="Q62" s="89"/>
      <c r="R62" s="88">
        <f t="shared" si="5"/>
        <v>0</v>
      </c>
      <c r="S62" s="72"/>
      <c r="T62" s="73">
        <f t="shared" si="6"/>
        <v>0</v>
      </c>
      <c r="U62" s="89"/>
      <c r="V62" s="88">
        <f t="shared" si="7"/>
        <v>0</v>
      </c>
      <c r="W62" s="72"/>
      <c r="X62" s="73">
        <f t="shared" si="8"/>
        <v>0</v>
      </c>
    </row>
    <row r="63" spans="1:25" x14ac:dyDescent="0.2">
      <c r="A63" s="14" t="s">
        <v>491</v>
      </c>
      <c r="B63" s="15" t="s">
        <v>239</v>
      </c>
      <c r="C63" s="19" t="s">
        <v>933</v>
      </c>
      <c r="D63" s="76" t="s">
        <v>1568</v>
      </c>
      <c r="E63" s="76"/>
      <c r="F63" s="17" t="s">
        <v>396</v>
      </c>
      <c r="G63" s="18">
        <v>0.1</v>
      </c>
      <c r="H63" s="146">
        <v>290.39999999999998</v>
      </c>
      <c r="I63" s="140">
        <f t="shared" si="0"/>
        <v>0</v>
      </c>
      <c r="J63" s="141">
        <f t="shared" si="1"/>
        <v>0</v>
      </c>
      <c r="K63" s="72"/>
      <c r="L63" s="73">
        <f t="shared" si="2"/>
        <v>0</v>
      </c>
      <c r="M63" s="89"/>
      <c r="N63" s="88">
        <f t="shared" si="3"/>
        <v>0</v>
      </c>
      <c r="O63" s="72"/>
      <c r="P63" s="73">
        <f t="shared" si="4"/>
        <v>0</v>
      </c>
      <c r="Q63" s="89"/>
      <c r="R63" s="88">
        <f t="shared" si="5"/>
        <v>0</v>
      </c>
      <c r="S63" s="72"/>
      <c r="T63" s="73">
        <f t="shared" si="6"/>
        <v>0</v>
      </c>
      <c r="U63" s="89"/>
      <c r="V63" s="88">
        <f t="shared" si="7"/>
        <v>0</v>
      </c>
      <c r="W63" s="72"/>
      <c r="X63" s="73">
        <f t="shared" si="8"/>
        <v>0</v>
      </c>
    </row>
    <row r="64" spans="1:25" s="5" customFormat="1" x14ac:dyDescent="0.2">
      <c r="A64" s="14" t="s">
        <v>925</v>
      </c>
      <c r="B64" s="15" t="s">
        <v>239</v>
      </c>
      <c r="C64" s="19" t="s">
        <v>934</v>
      </c>
      <c r="D64" s="76" t="s">
        <v>1568</v>
      </c>
      <c r="E64" s="76"/>
      <c r="F64" s="17" t="s">
        <v>396</v>
      </c>
      <c r="G64" s="18">
        <v>0.1</v>
      </c>
      <c r="H64" s="146">
        <v>290.39999999999998</v>
      </c>
      <c r="I64" s="140">
        <f t="shared" si="0"/>
        <v>0</v>
      </c>
      <c r="J64" s="141">
        <f t="shared" si="1"/>
        <v>0</v>
      </c>
      <c r="K64" s="72"/>
      <c r="L64" s="73">
        <f t="shared" si="2"/>
        <v>0</v>
      </c>
      <c r="M64" s="89"/>
      <c r="N64" s="88">
        <f t="shared" si="3"/>
        <v>0</v>
      </c>
      <c r="O64" s="72"/>
      <c r="P64" s="73">
        <f t="shared" si="4"/>
        <v>0</v>
      </c>
      <c r="Q64" s="89"/>
      <c r="R64" s="88">
        <f t="shared" si="5"/>
        <v>0</v>
      </c>
      <c r="S64" s="72"/>
      <c r="T64" s="73">
        <f t="shared" si="6"/>
        <v>0</v>
      </c>
      <c r="U64" s="89"/>
      <c r="V64" s="88">
        <f t="shared" si="7"/>
        <v>0</v>
      </c>
      <c r="W64" s="72"/>
      <c r="X64" s="73">
        <f t="shared" si="8"/>
        <v>0</v>
      </c>
      <c r="Y64" s="7"/>
    </row>
    <row r="65" spans="1:25" s="5" customFormat="1" x14ac:dyDescent="0.2">
      <c r="A65" s="14" t="s">
        <v>926</v>
      </c>
      <c r="B65" s="15" t="s">
        <v>239</v>
      </c>
      <c r="C65" s="19" t="s">
        <v>935</v>
      </c>
      <c r="D65" s="76" t="s">
        <v>1568</v>
      </c>
      <c r="E65" s="76"/>
      <c r="F65" s="17" t="s">
        <v>396</v>
      </c>
      <c r="G65" s="18">
        <v>0.1</v>
      </c>
      <c r="H65" s="146">
        <v>290.39999999999998</v>
      </c>
      <c r="I65" s="140">
        <f t="shared" si="0"/>
        <v>0</v>
      </c>
      <c r="J65" s="141">
        <f t="shared" si="1"/>
        <v>0</v>
      </c>
      <c r="K65" s="72"/>
      <c r="L65" s="73">
        <f t="shared" si="2"/>
        <v>0</v>
      </c>
      <c r="M65" s="89"/>
      <c r="N65" s="88">
        <f t="shared" si="3"/>
        <v>0</v>
      </c>
      <c r="O65" s="72"/>
      <c r="P65" s="73">
        <f t="shared" si="4"/>
        <v>0</v>
      </c>
      <c r="Q65" s="89"/>
      <c r="R65" s="88">
        <f t="shared" si="5"/>
        <v>0</v>
      </c>
      <c r="S65" s="72"/>
      <c r="T65" s="73">
        <f t="shared" si="6"/>
        <v>0</v>
      </c>
      <c r="U65" s="89"/>
      <c r="V65" s="88">
        <f t="shared" si="7"/>
        <v>0</v>
      </c>
      <c r="W65" s="72"/>
      <c r="X65" s="73">
        <f t="shared" si="8"/>
        <v>0</v>
      </c>
      <c r="Y65" s="7"/>
    </row>
    <row r="66" spans="1:25" s="5" customFormat="1" x14ac:dyDescent="0.2">
      <c r="A66" s="14" t="s">
        <v>927</v>
      </c>
      <c r="B66" s="15" t="s">
        <v>239</v>
      </c>
      <c r="C66" s="19" t="s">
        <v>936</v>
      </c>
      <c r="D66" s="76" t="s">
        <v>1568</v>
      </c>
      <c r="E66" s="76"/>
      <c r="F66" s="17" t="s">
        <v>396</v>
      </c>
      <c r="G66" s="18">
        <v>0.1</v>
      </c>
      <c r="H66" s="146">
        <v>290.39999999999998</v>
      </c>
      <c r="I66" s="140">
        <f t="shared" si="0"/>
        <v>0</v>
      </c>
      <c r="J66" s="141">
        <f t="shared" si="1"/>
        <v>0</v>
      </c>
      <c r="K66" s="72"/>
      <c r="L66" s="73">
        <f t="shared" si="2"/>
        <v>0</v>
      </c>
      <c r="M66" s="89"/>
      <c r="N66" s="88">
        <f t="shared" si="3"/>
        <v>0</v>
      </c>
      <c r="O66" s="72"/>
      <c r="P66" s="73">
        <f t="shared" si="4"/>
        <v>0</v>
      </c>
      <c r="Q66" s="89"/>
      <c r="R66" s="88">
        <f t="shared" si="5"/>
        <v>0</v>
      </c>
      <c r="S66" s="72"/>
      <c r="T66" s="73">
        <f t="shared" si="6"/>
        <v>0</v>
      </c>
      <c r="U66" s="89"/>
      <c r="V66" s="88">
        <f t="shared" si="7"/>
        <v>0</v>
      </c>
      <c r="W66" s="72"/>
      <c r="X66" s="73">
        <f t="shared" si="8"/>
        <v>0</v>
      </c>
      <c r="Y66" s="7"/>
    </row>
    <row r="67" spans="1:25" s="5" customFormat="1" x14ac:dyDescent="0.2">
      <c r="A67" s="14"/>
      <c r="B67" s="15"/>
      <c r="C67" s="31" t="s">
        <v>937</v>
      </c>
      <c r="D67" s="76"/>
      <c r="E67" s="76"/>
      <c r="F67" s="17"/>
      <c r="G67" s="17"/>
      <c r="H67" s="146"/>
      <c r="I67" s="140">
        <f t="shared" si="0"/>
        <v>0</v>
      </c>
      <c r="J67" s="141">
        <f t="shared" si="1"/>
        <v>0</v>
      </c>
      <c r="K67" s="72"/>
      <c r="L67" s="73">
        <f t="shared" si="2"/>
        <v>0</v>
      </c>
      <c r="M67" s="89"/>
      <c r="N67" s="88">
        <f t="shared" si="3"/>
        <v>0</v>
      </c>
      <c r="O67" s="72"/>
      <c r="P67" s="73">
        <f t="shared" si="4"/>
        <v>0</v>
      </c>
      <c r="Q67" s="89"/>
      <c r="R67" s="88">
        <f t="shared" si="5"/>
        <v>0</v>
      </c>
      <c r="S67" s="72"/>
      <c r="T67" s="73">
        <f t="shared" si="6"/>
        <v>0</v>
      </c>
      <c r="U67" s="89"/>
      <c r="V67" s="88">
        <f t="shared" si="7"/>
        <v>0</v>
      </c>
      <c r="W67" s="72"/>
      <c r="X67" s="73">
        <f t="shared" si="8"/>
        <v>0</v>
      </c>
      <c r="Y67" s="7"/>
    </row>
    <row r="68" spans="1:25" s="5" customFormat="1" ht="24.75" customHeight="1" x14ac:dyDescent="0.2">
      <c r="A68" s="14" t="s">
        <v>290</v>
      </c>
      <c r="B68" s="15" t="s">
        <v>1079</v>
      </c>
      <c r="C68" s="19" t="s">
        <v>938</v>
      </c>
      <c r="D68" s="76" t="s">
        <v>1568</v>
      </c>
      <c r="E68" s="76"/>
      <c r="F68" s="17" t="s">
        <v>396</v>
      </c>
      <c r="G68" s="18">
        <v>0.1</v>
      </c>
      <c r="H68" s="146">
        <v>250.8</v>
      </c>
      <c r="I68" s="140">
        <f t="shared" si="0"/>
        <v>0</v>
      </c>
      <c r="J68" s="141">
        <f t="shared" si="1"/>
        <v>0</v>
      </c>
      <c r="K68" s="72"/>
      <c r="L68" s="73">
        <f t="shared" si="2"/>
        <v>0</v>
      </c>
      <c r="M68" s="89"/>
      <c r="N68" s="88">
        <f t="shared" si="3"/>
        <v>0</v>
      </c>
      <c r="O68" s="72"/>
      <c r="P68" s="73">
        <f t="shared" si="4"/>
        <v>0</v>
      </c>
      <c r="Q68" s="89"/>
      <c r="R68" s="88">
        <f t="shared" si="5"/>
        <v>0</v>
      </c>
      <c r="S68" s="72"/>
      <c r="T68" s="73">
        <f t="shared" si="6"/>
        <v>0</v>
      </c>
      <c r="U68" s="89"/>
      <c r="V68" s="88">
        <f t="shared" si="7"/>
        <v>0</v>
      </c>
      <c r="W68" s="72"/>
      <c r="X68" s="73">
        <f t="shared" si="8"/>
        <v>0</v>
      </c>
      <c r="Y68" s="7"/>
    </row>
    <row r="69" spans="1:25" s="5" customFormat="1" ht="24" x14ac:dyDescent="0.2">
      <c r="A69" s="14" t="s">
        <v>1161</v>
      </c>
      <c r="B69" s="15" t="s">
        <v>939</v>
      </c>
      <c r="C69" s="19" t="s">
        <v>940</v>
      </c>
      <c r="D69" s="76" t="s">
        <v>1568</v>
      </c>
      <c r="E69" s="76"/>
      <c r="F69" s="17" t="s">
        <v>396</v>
      </c>
      <c r="G69" s="18">
        <v>0.1</v>
      </c>
      <c r="H69" s="146">
        <v>250.8</v>
      </c>
      <c r="I69" s="140">
        <f t="shared" si="0"/>
        <v>0</v>
      </c>
      <c r="J69" s="141">
        <f t="shared" si="1"/>
        <v>0</v>
      </c>
      <c r="K69" s="72"/>
      <c r="L69" s="73">
        <f t="shared" si="2"/>
        <v>0</v>
      </c>
      <c r="M69" s="89"/>
      <c r="N69" s="88">
        <f t="shared" si="3"/>
        <v>0</v>
      </c>
      <c r="O69" s="72"/>
      <c r="P69" s="73">
        <f t="shared" si="4"/>
        <v>0</v>
      </c>
      <c r="Q69" s="89"/>
      <c r="R69" s="88">
        <f t="shared" si="5"/>
        <v>0</v>
      </c>
      <c r="S69" s="72"/>
      <c r="T69" s="73">
        <f t="shared" si="6"/>
        <v>0</v>
      </c>
      <c r="U69" s="89"/>
      <c r="V69" s="88">
        <f t="shared" si="7"/>
        <v>0</v>
      </c>
      <c r="W69" s="72"/>
      <c r="X69" s="73">
        <f t="shared" si="8"/>
        <v>0</v>
      </c>
      <c r="Y69" s="7"/>
    </row>
    <row r="70" spans="1:25" s="5" customFormat="1" ht="14.25" customHeight="1" x14ac:dyDescent="0.2">
      <c r="A70" s="14" t="s">
        <v>1162</v>
      </c>
      <c r="B70" s="15" t="s">
        <v>939</v>
      </c>
      <c r="C70" s="19" t="s">
        <v>941</v>
      </c>
      <c r="D70" s="76" t="s">
        <v>1568</v>
      </c>
      <c r="E70" s="76"/>
      <c r="F70" s="17" t="s">
        <v>396</v>
      </c>
      <c r="G70" s="18">
        <v>0.1</v>
      </c>
      <c r="H70" s="146">
        <v>250.8</v>
      </c>
      <c r="I70" s="140">
        <f t="shared" si="0"/>
        <v>0</v>
      </c>
      <c r="J70" s="141">
        <f t="shared" si="1"/>
        <v>0</v>
      </c>
      <c r="K70" s="72"/>
      <c r="L70" s="73">
        <f t="shared" si="2"/>
        <v>0</v>
      </c>
      <c r="M70" s="89"/>
      <c r="N70" s="88">
        <f t="shared" si="3"/>
        <v>0</v>
      </c>
      <c r="O70" s="72"/>
      <c r="P70" s="73">
        <f t="shared" si="4"/>
        <v>0</v>
      </c>
      <c r="Q70" s="89"/>
      <c r="R70" s="88">
        <f t="shared" si="5"/>
        <v>0</v>
      </c>
      <c r="S70" s="72"/>
      <c r="T70" s="73">
        <f t="shared" si="6"/>
        <v>0</v>
      </c>
      <c r="U70" s="89"/>
      <c r="V70" s="88">
        <f t="shared" si="7"/>
        <v>0</v>
      </c>
      <c r="W70" s="72"/>
      <c r="X70" s="73">
        <f t="shared" si="8"/>
        <v>0</v>
      </c>
      <c r="Y70" s="7"/>
    </row>
    <row r="71" spans="1:25" s="5" customFormat="1" ht="15.75" customHeight="1" x14ac:dyDescent="0.2">
      <c r="A71" s="14" t="s">
        <v>1163</v>
      </c>
      <c r="B71" s="15" t="s">
        <v>942</v>
      </c>
      <c r="C71" s="19" t="s">
        <v>1352</v>
      </c>
      <c r="D71" s="76" t="s">
        <v>1568</v>
      </c>
      <c r="E71" s="76"/>
      <c r="F71" s="17" t="s">
        <v>396</v>
      </c>
      <c r="G71" s="18">
        <v>0.1</v>
      </c>
      <c r="H71" s="146">
        <v>250.8</v>
      </c>
      <c r="I71" s="140">
        <f t="shared" si="0"/>
        <v>0</v>
      </c>
      <c r="J71" s="141">
        <f t="shared" si="1"/>
        <v>0</v>
      </c>
      <c r="K71" s="72"/>
      <c r="L71" s="73">
        <f t="shared" si="2"/>
        <v>0</v>
      </c>
      <c r="M71" s="89"/>
      <c r="N71" s="88">
        <f t="shared" si="3"/>
        <v>0</v>
      </c>
      <c r="O71" s="72"/>
      <c r="P71" s="73">
        <f t="shared" si="4"/>
        <v>0</v>
      </c>
      <c r="Q71" s="89"/>
      <c r="R71" s="88">
        <f t="shared" si="5"/>
        <v>0</v>
      </c>
      <c r="S71" s="72"/>
      <c r="T71" s="73">
        <f t="shared" si="6"/>
        <v>0</v>
      </c>
      <c r="U71" s="89"/>
      <c r="V71" s="88">
        <f t="shared" si="7"/>
        <v>0</v>
      </c>
      <c r="W71" s="72"/>
      <c r="X71" s="73">
        <f t="shared" si="8"/>
        <v>0</v>
      </c>
      <c r="Y71" s="7"/>
    </row>
    <row r="72" spans="1:25" s="5" customFormat="1" x14ac:dyDescent="0.2">
      <c r="A72" s="14" t="s">
        <v>858</v>
      </c>
      <c r="B72" s="15" t="s">
        <v>942</v>
      </c>
      <c r="C72" s="19" t="s">
        <v>1353</v>
      </c>
      <c r="D72" s="76" t="s">
        <v>1568</v>
      </c>
      <c r="E72" s="76"/>
      <c r="F72" s="17" t="s">
        <v>396</v>
      </c>
      <c r="G72" s="18">
        <v>0.1</v>
      </c>
      <c r="H72" s="146">
        <v>250.8</v>
      </c>
      <c r="I72" s="140">
        <f t="shared" ref="I72:I135" si="9">Q72+S72+U72+W72+O72+M72+K72</f>
        <v>0</v>
      </c>
      <c r="J72" s="141">
        <f t="shared" ref="J72:J135" si="10">I72*H72</f>
        <v>0</v>
      </c>
      <c r="K72" s="72"/>
      <c r="L72" s="73">
        <f t="shared" ref="L72:L135" si="11">K72*H72</f>
        <v>0</v>
      </c>
      <c r="M72" s="89"/>
      <c r="N72" s="88">
        <f t="shared" ref="N72:N135" si="12">M72*H72</f>
        <v>0</v>
      </c>
      <c r="O72" s="72"/>
      <c r="P72" s="73">
        <f t="shared" ref="P72:P135" si="13">O72*H72</f>
        <v>0</v>
      </c>
      <c r="Q72" s="89"/>
      <c r="R72" s="88">
        <f t="shared" ref="R72:R135" si="14">Q72*H72</f>
        <v>0</v>
      </c>
      <c r="S72" s="72"/>
      <c r="T72" s="73">
        <f t="shared" ref="T72:T135" si="15">S72*H72</f>
        <v>0</v>
      </c>
      <c r="U72" s="89"/>
      <c r="V72" s="88">
        <f t="shared" ref="V72:V135" si="16">U72*H72</f>
        <v>0</v>
      </c>
      <c r="W72" s="72"/>
      <c r="X72" s="73">
        <f t="shared" ref="X72:X135" si="17">W72*H72</f>
        <v>0</v>
      </c>
      <c r="Y72" s="7"/>
    </row>
    <row r="73" spans="1:25" s="5" customFormat="1" x14ac:dyDescent="0.2">
      <c r="A73" s="14" t="s">
        <v>859</v>
      </c>
      <c r="B73" s="15" t="s">
        <v>942</v>
      </c>
      <c r="C73" s="19" t="s">
        <v>1354</v>
      </c>
      <c r="D73" s="76" t="s">
        <v>1568</v>
      </c>
      <c r="E73" s="76"/>
      <c r="F73" s="17" t="s">
        <v>396</v>
      </c>
      <c r="G73" s="18">
        <v>0.1</v>
      </c>
      <c r="H73" s="146">
        <v>250.8</v>
      </c>
      <c r="I73" s="140">
        <f t="shared" si="9"/>
        <v>0</v>
      </c>
      <c r="J73" s="141">
        <f t="shared" si="10"/>
        <v>0</v>
      </c>
      <c r="K73" s="72"/>
      <c r="L73" s="73">
        <f t="shared" si="11"/>
        <v>0</v>
      </c>
      <c r="M73" s="89"/>
      <c r="N73" s="88">
        <f t="shared" si="12"/>
        <v>0</v>
      </c>
      <c r="O73" s="72"/>
      <c r="P73" s="73">
        <f t="shared" si="13"/>
        <v>0</v>
      </c>
      <c r="Q73" s="89"/>
      <c r="R73" s="88">
        <f t="shared" si="14"/>
        <v>0</v>
      </c>
      <c r="S73" s="72"/>
      <c r="T73" s="73">
        <f t="shared" si="15"/>
        <v>0</v>
      </c>
      <c r="U73" s="89"/>
      <c r="V73" s="88">
        <f t="shared" si="16"/>
        <v>0</v>
      </c>
      <c r="W73" s="72"/>
      <c r="X73" s="73">
        <f t="shared" si="17"/>
        <v>0</v>
      </c>
      <c r="Y73" s="7"/>
    </row>
    <row r="74" spans="1:25" s="5" customFormat="1" x14ac:dyDescent="0.2">
      <c r="A74" s="14"/>
      <c r="B74" s="15"/>
      <c r="C74" s="31" t="s">
        <v>164</v>
      </c>
      <c r="D74" s="76"/>
      <c r="E74" s="76"/>
      <c r="F74" s="17"/>
      <c r="G74" s="17"/>
      <c r="H74" s="146"/>
      <c r="I74" s="140">
        <f t="shared" si="9"/>
        <v>0</v>
      </c>
      <c r="J74" s="141">
        <f t="shared" si="10"/>
        <v>0</v>
      </c>
      <c r="K74" s="72"/>
      <c r="L74" s="73">
        <f t="shared" si="11"/>
        <v>0</v>
      </c>
      <c r="M74" s="89"/>
      <c r="N74" s="88">
        <f t="shared" si="12"/>
        <v>0</v>
      </c>
      <c r="O74" s="72"/>
      <c r="P74" s="73">
        <f t="shared" si="13"/>
        <v>0</v>
      </c>
      <c r="Q74" s="89"/>
      <c r="R74" s="88">
        <f t="shared" si="14"/>
        <v>0</v>
      </c>
      <c r="S74" s="72"/>
      <c r="T74" s="73">
        <f t="shared" si="15"/>
        <v>0</v>
      </c>
      <c r="U74" s="89"/>
      <c r="V74" s="88">
        <f t="shared" si="16"/>
        <v>0</v>
      </c>
      <c r="W74" s="72"/>
      <c r="X74" s="73">
        <f t="shared" si="17"/>
        <v>0</v>
      </c>
      <c r="Y74" s="7"/>
    </row>
    <row r="75" spans="1:25" s="5" customFormat="1" ht="24" customHeight="1" x14ac:dyDescent="0.2">
      <c r="A75" s="14" t="s">
        <v>860</v>
      </c>
      <c r="B75" s="15" t="s">
        <v>1356</v>
      </c>
      <c r="C75" s="19" t="s">
        <v>633</v>
      </c>
      <c r="D75" s="76" t="s">
        <v>1568</v>
      </c>
      <c r="E75" s="76"/>
      <c r="F75" s="17" t="s">
        <v>396</v>
      </c>
      <c r="G75" s="18">
        <v>0.1</v>
      </c>
      <c r="H75" s="146">
        <v>264</v>
      </c>
      <c r="I75" s="140">
        <f t="shared" si="9"/>
        <v>0</v>
      </c>
      <c r="J75" s="141">
        <f t="shared" si="10"/>
        <v>0</v>
      </c>
      <c r="K75" s="72"/>
      <c r="L75" s="73">
        <f t="shared" si="11"/>
        <v>0</v>
      </c>
      <c r="M75" s="89"/>
      <c r="N75" s="88">
        <f t="shared" si="12"/>
        <v>0</v>
      </c>
      <c r="O75" s="72"/>
      <c r="P75" s="73">
        <f t="shared" si="13"/>
        <v>0</v>
      </c>
      <c r="Q75" s="89"/>
      <c r="R75" s="88">
        <f t="shared" si="14"/>
        <v>0</v>
      </c>
      <c r="S75" s="72"/>
      <c r="T75" s="73">
        <f t="shared" si="15"/>
        <v>0</v>
      </c>
      <c r="U75" s="89"/>
      <c r="V75" s="88">
        <f t="shared" si="16"/>
        <v>0</v>
      </c>
      <c r="W75" s="72"/>
      <c r="X75" s="73">
        <f t="shared" si="17"/>
        <v>0</v>
      </c>
      <c r="Y75" s="7"/>
    </row>
    <row r="76" spans="1:25" s="5" customFormat="1" ht="13.5" customHeight="1" x14ac:dyDescent="0.2">
      <c r="A76" s="14" t="s">
        <v>861</v>
      </c>
      <c r="B76" s="15" t="s">
        <v>1356</v>
      </c>
      <c r="C76" s="19" t="s">
        <v>634</v>
      </c>
      <c r="D76" s="76" t="s">
        <v>1568</v>
      </c>
      <c r="E76" s="76"/>
      <c r="F76" s="17" t="s">
        <v>396</v>
      </c>
      <c r="G76" s="18">
        <v>0.1</v>
      </c>
      <c r="H76" s="146">
        <v>264</v>
      </c>
      <c r="I76" s="140">
        <f t="shared" si="9"/>
        <v>0</v>
      </c>
      <c r="J76" s="141">
        <f t="shared" si="10"/>
        <v>0</v>
      </c>
      <c r="K76" s="72"/>
      <c r="L76" s="73">
        <f t="shared" si="11"/>
        <v>0</v>
      </c>
      <c r="M76" s="89"/>
      <c r="N76" s="88">
        <f t="shared" si="12"/>
        <v>0</v>
      </c>
      <c r="O76" s="72"/>
      <c r="P76" s="73">
        <f t="shared" si="13"/>
        <v>0</v>
      </c>
      <c r="Q76" s="89"/>
      <c r="R76" s="88">
        <f t="shared" si="14"/>
        <v>0</v>
      </c>
      <c r="S76" s="72"/>
      <c r="T76" s="73">
        <f t="shared" si="15"/>
        <v>0</v>
      </c>
      <c r="U76" s="89"/>
      <c r="V76" s="88">
        <f t="shared" si="16"/>
        <v>0</v>
      </c>
      <c r="W76" s="72"/>
      <c r="X76" s="73">
        <f t="shared" si="17"/>
        <v>0</v>
      </c>
      <c r="Y76" s="7"/>
    </row>
    <row r="77" spans="1:25" s="5" customFormat="1" x14ac:dyDescent="0.2">
      <c r="A77" s="14" t="s">
        <v>862</v>
      </c>
      <c r="B77" s="15" t="s">
        <v>635</v>
      </c>
      <c r="C77" s="19" t="s">
        <v>190</v>
      </c>
      <c r="D77" s="76" t="s">
        <v>1568</v>
      </c>
      <c r="E77" s="76"/>
      <c r="F77" s="17" t="s">
        <v>396</v>
      </c>
      <c r="G77" s="18">
        <v>0.1</v>
      </c>
      <c r="H77" s="146">
        <v>264</v>
      </c>
      <c r="I77" s="140">
        <f t="shared" si="9"/>
        <v>0</v>
      </c>
      <c r="J77" s="141">
        <f t="shared" si="10"/>
        <v>0</v>
      </c>
      <c r="K77" s="72"/>
      <c r="L77" s="73">
        <f t="shared" si="11"/>
        <v>0</v>
      </c>
      <c r="M77" s="89"/>
      <c r="N77" s="88">
        <f t="shared" si="12"/>
        <v>0</v>
      </c>
      <c r="O77" s="72"/>
      <c r="P77" s="73">
        <f t="shared" si="13"/>
        <v>0</v>
      </c>
      <c r="Q77" s="89"/>
      <c r="R77" s="88">
        <f t="shared" si="14"/>
        <v>0</v>
      </c>
      <c r="S77" s="72"/>
      <c r="T77" s="73">
        <f t="shared" si="15"/>
        <v>0</v>
      </c>
      <c r="U77" s="89"/>
      <c r="V77" s="88">
        <f t="shared" si="16"/>
        <v>0</v>
      </c>
      <c r="W77" s="72"/>
      <c r="X77" s="73">
        <f t="shared" si="17"/>
        <v>0</v>
      </c>
      <c r="Y77" s="7"/>
    </row>
    <row r="78" spans="1:25" s="5" customFormat="1" x14ac:dyDescent="0.2">
      <c r="A78" s="14" t="s">
        <v>265</v>
      </c>
      <c r="B78" s="15" t="s">
        <v>635</v>
      </c>
      <c r="C78" s="19" t="s">
        <v>611</v>
      </c>
      <c r="D78" s="76" t="s">
        <v>1568</v>
      </c>
      <c r="E78" s="76"/>
      <c r="F78" s="17" t="s">
        <v>396</v>
      </c>
      <c r="G78" s="18">
        <v>0.1</v>
      </c>
      <c r="H78" s="146">
        <v>264</v>
      </c>
      <c r="I78" s="140">
        <f t="shared" si="9"/>
        <v>0</v>
      </c>
      <c r="J78" s="141">
        <f t="shared" si="10"/>
        <v>0</v>
      </c>
      <c r="K78" s="72"/>
      <c r="L78" s="73">
        <f t="shared" si="11"/>
        <v>0</v>
      </c>
      <c r="M78" s="89"/>
      <c r="N78" s="88">
        <f t="shared" si="12"/>
        <v>0</v>
      </c>
      <c r="O78" s="72"/>
      <c r="P78" s="73">
        <f t="shared" si="13"/>
        <v>0</v>
      </c>
      <c r="Q78" s="89"/>
      <c r="R78" s="88">
        <f t="shared" si="14"/>
        <v>0</v>
      </c>
      <c r="S78" s="72"/>
      <c r="T78" s="73">
        <f t="shared" si="15"/>
        <v>0</v>
      </c>
      <c r="U78" s="89"/>
      <c r="V78" s="88">
        <f t="shared" si="16"/>
        <v>0</v>
      </c>
      <c r="W78" s="72"/>
      <c r="X78" s="73">
        <f t="shared" si="17"/>
        <v>0</v>
      </c>
      <c r="Y78" s="7"/>
    </row>
    <row r="79" spans="1:25" s="5" customFormat="1" x14ac:dyDescent="0.2">
      <c r="A79" s="14" t="s">
        <v>266</v>
      </c>
      <c r="B79" s="15" t="s">
        <v>191</v>
      </c>
      <c r="C79" s="19" t="s">
        <v>712</v>
      </c>
      <c r="D79" s="76" t="s">
        <v>1568</v>
      </c>
      <c r="E79" s="76"/>
      <c r="F79" s="17" t="s">
        <v>396</v>
      </c>
      <c r="G79" s="18">
        <v>0.1</v>
      </c>
      <c r="H79" s="146">
        <v>264</v>
      </c>
      <c r="I79" s="140">
        <f t="shared" si="9"/>
        <v>0</v>
      </c>
      <c r="J79" s="141">
        <f t="shared" si="10"/>
        <v>0</v>
      </c>
      <c r="K79" s="72"/>
      <c r="L79" s="73">
        <f t="shared" si="11"/>
        <v>0</v>
      </c>
      <c r="M79" s="89"/>
      <c r="N79" s="88">
        <f t="shared" si="12"/>
        <v>0</v>
      </c>
      <c r="O79" s="72"/>
      <c r="P79" s="73">
        <f t="shared" si="13"/>
        <v>0</v>
      </c>
      <c r="Q79" s="89"/>
      <c r="R79" s="88">
        <f t="shared" si="14"/>
        <v>0</v>
      </c>
      <c r="S79" s="72"/>
      <c r="T79" s="73">
        <f t="shared" si="15"/>
        <v>0</v>
      </c>
      <c r="U79" s="89"/>
      <c r="V79" s="88">
        <f t="shared" si="16"/>
        <v>0</v>
      </c>
      <c r="W79" s="72"/>
      <c r="X79" s="73">
        <f t="shared" si="17"/>
        <v>0</v>
      </c>
      <c r="Y79" s="7"/>
    </row>
    <row r="80" spans="1:25" s="5" customFormat="1" x14ac:dyDescent="0.2">
      <c r="A80" s="14" t="s">
        <v>848</v>
      </c>
      <c r="B80" s="15" t="s">
        <v>191</v>
      </c>
      <c r="C80" s="19" t="s">
        <v>713</v>
      </c>
      <c r="D80" s="76" t="s">
        <v>1568</v>
      </c>
      <c r="E80" s="76"/>
      <c r="F80" s="17" t="s">
        <v>396</v>
      </c>
      <c r="G80" s="18">
        <v>0.1</v>
      </c>
      <c r="H80" s="146">
        <v>264</v>
      </c>
      <c r="I80" s="140">
        <f t="shared" si="9"/>
        <v>0</v>
      </c>
      <c r="J80" s="141">
        <f t="shared" si="10"/>
        <v>0</v>
      </c>
      <c r="K80" s="72"/>
      <c r="L80" s="73">
        <f t="shared" si="11"/>
        <v>0</v>
      </c>
      <c r="M80" s="89"/>
      <c r="N80" s="88">
        <f t="shared" si="12"/>
        <v>0</v>
      </c>
      <c r="O80" s="72"/>
      <c r="P80" s="73">
        <f t="shared" si="13"/>
        <v>0</v>
      </c>
      <c r="Q80" s="89"/>
      <c r="R80" s="88">
        <f t="shared" si="14"/>
        <v>0</v>
      </c>
      <c r="S80" s="72"/>
      <c r="T80" s="73">
        <f t="shared" si="15"/>
        <v>0</v>
      </c>
      <c r="U80" s="89"/>
      <c r="V80" s="88">
        <f t="shared" si="16"/>
        <v>0</v>
      </c>
      <c r="W80" s="72"/>
      <c r="X80" s="73">
        <f t="shared" si="17"/>
        <v>0</v>
      </c>
      <c r="Y80" s="7"/>
    </row>
    <row r="81" spans="1:25" s="5" customFormat="1" x14ac:dyDescent="0.2">
      <c r="A81" s="14"/>
      <c r="B81" s="15"/>
      <c r="C81" s="31" t="s">
        <v>208</v>
      </c>
      <c r="D81" s="76"/>
      <c r="E81" s="76"/>
      <c r="F81" s="17"/>
      <c r="G81" s="17"/>
      <c r="H81" s="146"/>
      <c r="I81" s="140">
        <f t="shared" si="9"/>
        <v>0</v>
      </c>
      <c r="J81" s="141">
        <f t="shared" si="10"/>
        <v>0</v>
      </c>
      <c r="K81" s="72"/>
      <c r="L81" s="73">
        <f t="shared" si="11"/>
        <v>0</v>
      </c>
      <c r="M81" s="89"/>
      <c r="N81" s="88">
        <f t="shared" si="12"/>
        <v>0</v>
      </c>
      <c r="O81" s="72"/>
      <c r="P81" s="73">
        <f t="shared" si="13"/>
        <v>0</v>
      </c>
      <c r="Q81" s="89"/>
      <c r="R81" s="88">
        <f t="shared" si="14"/>
        <v>0</v>
      </c>
      <c r="S81" s="72"/>
      <c r="T81" s="73">
        <f t="shared" si="15"/>
        <v>0</v>
      </c>
      <c r="U81" s="89"/>
      <c r="V81" s="88">
        <f t="shared" si="16"/>
        <v>0</v>
      </c>
      <c r="W81" s="72"/>
      <c r="X81" s="73">
        <f t="shared" si="17"/>
        <v>0</v>
      </c>
      <c r="Y81" s="7"/>
    </row>
    <row r="82" spans="1:25" s="5" customFormat="1" x14ac:dyDescent="0.2">
      <c r="A82" s="14" t="s">
        <v>928</v>
      </c>
      <c r="B82" s="15" t="s">
        <v>714</v>
      </c>
      <c r="C82" s="19" t="s">
        <v>715</v>
      </c>
      <c r="D82" s="76" t="s">
        <v>1568</v>
      </c>
      <c r="E82" s="76"/>
      <c r="F82" s="17" t="s">
        <v>396</v>
      </c>
      <c r="G82" s="18">
        <v>0.1</v>
      </c>
      <c r="H82" s="146">
        <v>316.8</v>
      </c>
      <c r="I82" s="140">
        <f t="shared" si="9"/>
        <v>0</v>
      </c>
      <c r="J82" s="141">
        <f t="shared" si="10"/>
        <v>0</v>
      </c>
      <c r="K82" s="72"/>
      <c r="L82" s="73">
        <f t="shared" si="11"/>
        <v>0</v>
      </c>
      <c r="M82" s="89"/>
      <c r="N82" s="88">
        <f t="shared" si="12"/>
        <v>0</v>
      </c>
      <c r="O82" s="72"/>
      <c r="P82" s="73">
        <f t="shared" si="13"/>
        <v>0</v>
      </c>
      <c r="Q82" s="89"/>
      <c r="R82" s="88">
        <f t="shared" si="14"/>
        <v>0</v>
      </c>
      <c r="S82" s="72"/>
      <c r="T82" s="73">
        <f t="shared" si="15"/>
        <v>0</v>
      </c>
      <c r="U82" s="89"/>
      <c r="V82" s="88">
        <f t="shared" si="16"/>
        <v>0</v>
      </c>
      <c r="W82" s="72"/>
      <c r="X82" s="73">
        <f t="shared" si="17"/>
        <v>0</v>
      </c>
      <c r="Y82" s="7"/>
    </row>
    <row r="83" spans="1:25" s="5" customFormat="1" x14ac:dyDescent="0.2">
      <c r="A83" s="14" t="s">
        <v>929</v>
      </c>
      <c r="B83" s="15" t="s">
        <v>714</v>
      </c>
      <c r="C83" s="19" t="s">
        <v>716</v>
      </c>
      <c r="D83" s="76" t="s">
        <v>1568</v>
      </c>
      <c r="E83" s="76"/>
      <c r="F83" s="17" t="s">
        <v>396</v>
      </c>
      <c r="G83" s="18">
        <v>0.1</v>
      </c>
      <c r="H83" s="146">
        <v>316.8</v>
      </c>
      <c r="I83" s="140">
        <f t="shared" si="9"/>
        <v>0</v>
      </c>
      <c r="J83" s="141">
        <f t="shared" si="10"/>
        <v>0</v>
      </c>
      <c r="K83" s="72"/>
      <c r="L83" s="73">
        <f t="shared" si="11"/>
        <v>0</v>
      </c>
      <c r="M83" s="89"/>
      <c r="N83" s="88">
        <f t="shared" si="12"/>
        <v>0</v>
      </c>
      <c r="O83" s="72"/>
      <c r="P83" s="73">
        <f t="shared" si="13"/>
        <v>0</v>
      </c>
      <c r="Q83" s="89"/>
      <c r="R83" s="88">
        <f t="shared" si="14"/>
        <v>0</v>
      </c>
      <c r="S83" s="72"/>
      <c r="T83" s="73">
        <f t="shared" si="15"/>
        <v>0</v>
      </c>
      <c r="U83" s="89"/>
      <c r="V83" s="88">
        <f t="shared" si="16"/>
        <v>0</v>
      </c>
      <c r="W83" s="72"/>
      <c r="X83" s="73">
        <f t="shared" si="17"/>
        <v>0</v>
      </c>
      <c r="Y83" s="7"/>
    </row>
    <row r="84" spans="1:25" s="5" customFormat="1" x14ac:dyDescent="0.2">
      <c r="A84" s="14" t="s">
        <v>535</v>
      </c>
      <c r="B84" s="15" t="s">
        <v>714</v>
      </c>
      <c r="C84" s="19" t="s">
        <v>717</v>
      </c>
      <c r="D84" s="76" t="s">
        <v>1568</v>
      </c>
      <c r="E84" s="76"/>
      <c r="F84" s="17" t="s">
        <v>396</v>
      </c>
      <c r="G84" s="18">
        <v>0.1</v>
      </c>
      <c r="H84" s="146">
        <v>316.8</v>
      </c>
      <c r="I84" s="140">
        <f t="shared" si="9"/>
        <v>0</v>
      </c>
      <c r="J84" s="141">
        <f t="shared" si="10"/>
        <v>0</v>
      </c>
      <c r="K84" s="72"/>
      <c r="L84" s="73">
        <f t="shared" si="11"/>
        <v>0</v>
      </c>
      <c r="M84" s="89"/>
      <c r="N84" s="88">
        <f t="shared" si="12"/>
        <v>0</v>
      </c>
      <c r="O84" s="72"/>
      <c r="P84" s="73">
        <f t="shared" si="13"/>
        <v>0</v>
      </c>
      <c r="Q84" s="89"/>
      <c r="R84" s="88">
        <f t="shared" si="14"/>
        <v>0</v>
      </c>
      <c r="S84" s="72"/>
      <c r="T84" s="73">
        <f t="shared" si="15"/>
        <v>0</v>
      </c>
      <c r="U84" s="89"/>
      <c r="V84" s="88">
        <f t="shared" si="16"/>
        <v>0</v>
      </c>
      <c r="W84" s="72"/>
      <c r="X84" s="73">
        <f t="shared" si="17"/>
        <v>0</v>
      </c>
      <c r="Y84" s="7"/>
    </row>
    <row r="85" spans="1:25" s="5" customFormat="1" x14ac:dyDescent="0.2">
      <c r="A85" s="14" t="s">
        <v>536</v>
      </c>
      <c r="B85" s="15" t="s">
        <v>714</v>
      </c>
      <c r="C85" s="19" t="s">
        <v>612</v>
      </c>
      <c r="D85" s="76" t="s">
        <v>1568</v>
      </c>
      <c r="E85" s="76"/>
      <c r="F85" s="17" t="s">
        <v>396</v>
      </c>
      <c r="G85" s="18">
        <v>0.1</v>
      </c>
      <c r="H85" s="146">
        <v>316.8</v>
      </c>
      <c r="I85" s="140">
        <f t="shared" si="9"/>
        <v>0</v>
      </c>
      <c r="J85" s="141">
        <f t="shared" si="10"/>
        <v>0</v>
      </c>
      <c r="K85" s="72"/>
      <c r="L85" s="73">
        <f t="shared" si="11"/>
        <v>0</v>
      </c>
      <c r="M85" s="89"/>
      <c r="N85" s="88">
        <f t="shared" si="12"/>
        <v>0</v>
      </c>
      <c r="O85" s="72"/>
      <c r="P85" s="73">
        <f t="shared" si="13"/>
        <v>0</v>
      </c>
      <c r="Q85" s="89"/>
      <c r="R85" s="88">
        <f t="shared" si="14"/>
        <v>0</v>
      </c>
      <c r="S85" s="72"/>
      <c r="T85" s="73">
        <f t="shared" si="15"/>
        <v>0</v>
      </c>
      <c r="U85" s="89"/>
      <c r="V85" s="88">
        <f t="shared" si="16"/>
        <v>0</v>
      </c>
      <c r="W85" s="72"/>
      <c r="X85" s="73">
        <f t="shared" si="17"/>
        <v>0</v>
      </c>
      <c r="Y85" s="7"/>
    </row>
    <row r="86" spans="1:25" s="5" customFormat="1" x14ac:dyDescent="0.2">
      <c r="A86" s="14" t="s">
        <v>984</v>
      </c>
      <c r="B86" s="15" t="s">
        <v>714</v>
      </c>
      <c r="C86" s="19" t="s">
        <v>0</v>
      </c>
      <c r="D86" s="76" t="s">
        <v>1568</v>
      </c>
      <c r="E86" s="76"/>
      <c r="F86" s="17" t="s">
        <v>396</v>
      </c>
      <c r="G86" s="18">
        <v>0.1</v>
      </c>
      <c r="H86" s="146">
        <v>316.8</v>
      </c>
      <c r="I86" s="140">
        <f t="shared" si="9"/>
        <v>0</v>
      </c>
      <c r="J86" s="141">
        <f t="shared" si="10"/>
        <v>0</v>
      </c>
      <c r="K86" s="72"/>
      <c r="L86" s="73">
        <f t="shared" si="11"/>
        <v>0</v>
      </c>
      <c r="M86" s="89"/>
      <c r="N86" s="88">
        <f t="shared" si="12"/>
        <v>0</v>
      </c>
      <c r="O86" s="72"/>
      <c r="P86" s="73">
        <f t="shared" si="13"/>
        <v>0</v>
      </c>
      <c r="Q86" s="89"/>
      <c r="R86" s="88">
        <f t="shared" si="14"/>
        <v>0</v>
      </c>
      <c r="S86" s="72"/>
      <c r="T86" s="73">
        <f t="shared" si="15"/>
        <v>0</v>
      </c>
      <c r="U86" s="89"/>
      <c r="V86" s="88">
        <f t="shared" si="16"/>
        <v>0</v>
      </c>
      <c r="W86" s="72"/>
      <c r="X86" s="73">
        <f t="shared" si="17"/>
        <v>0</v>
      </c>
      <c r="Y86" s="7"/>
    </row>
    <row r="87" spans="1:25" s="5" customFormat="1" x14ac:dyDescent="0.2">
      <c r="A87" s="14" t="s">
        <v>160</v>
      </c>
      <c r="B87" s="15" t="s">
        <v>329</v>
      </c>
      <c r="C87" s="19" t="s">
        <v>619</v>
      </c>
      <c r="D87" s="76" t="s">
        <v>1568</v>
      </c>
      <c r="E87" s="76"/>
      <c r="F87" s="17" t="s">
        <v>396</v>
      </c>
      <c r="G87" s="18">
        <v>0.1</v>
      </c>
      <c r="H87" s="146">
        <v>316.8</v>
      </c>
      <c r="I87" s="140">
        <f t="shared" si="9"/>
        <v>0</v>
      </c>
      <c r="J87" s="141">
        <f t="shared" si="10"/>
        <v>0</v>
      </c>
      <c r="K87" s="72"/>
      <c r="L87" s="73">
        <f t="shared" si="11"/>
        <v>0</v>
      </c>
      <c r="M87" s="89"/>
      <c r="N87" s="88">
        <f t="shared" si="12"/>
        <v>0</v>
      </c>
      <c r="O87" s="72"/>
      <c r="P87" s="73">
        <f t="shared" si="13"/>
        <v>0</v>
      </c>
      <c r="Q87" s="89"/>
      <c r="R87" s="88">
        <f t="shared" si="14"/>
        <v>0</v>
      </c>
      <c r="S87" s="72"/>
      <c r="T87" s="73">
        <f t="shared" si="15"/>
        <v>0</v>
      </c>
      <c r="U87" s="89"/>
      <c r="V87" s="88">
        <f t="shared" si="16"/>
        <v>0</v>
      </c>
      <c r="W87" s="72"/>
      <c r="X87" s="73">
        <f t="shared" si="17"/>
        <v>0</v>
      </c>
      <c r="Y87" s="7"/>
    </row>
    <row r="88" spans="1:25" s="5" customFormat="1" x14ac:dyDescent="0.2">
      <c r="A88" s="14"/>
      <c r="B88" s="15"/>
      <c r="C88" s="31" t="s">
        <v>121</v>
      </c>
      <c r="D88" s="76"/>
      <c r="E88" s="76"/>
      <c r="F88" s="17"/>
      <c r="G88" s="17"/>
      <c r="H88" s="146"/>
      <c r="I88" s="140">
        <f t="shared" si="9"/>
        <v>0</v>
      </c>
      <c r="J88" s="141">
        <f t="shared" si="10"/>
        <v>0</v>
      </c>
      <c r="K88" s="72"/>
      <c r="L88" s="73">
        <f t="shared" si="11"/>
        <v>0</v>
      </c>
      <c r="M88" s="89"/>
      <c r="N88" s="88">
        <f t="shared" si="12"/>
        <v>0</v>
      </c>
      <c r="O88" s="72"/>
      <c r="P88" s="73">
        <f t="shared" si="13"/>
        <v>0</v>
      </c>
      <c r="Q88" s="89"/>
      <c r="R88" s="88">
        <f t="shared" si="14"/>
        <v>0</v>
      </c>
      <c r="S88" s="72"/>
      <c r="T88" s="73">
        <f t="shared" si="15"/>
        <v>0</v>
      </c>
      <c r="U88" s="89"/>
      <c r="V88" s="88">
        <f t="shared" si="16"/>
        <v>0</v>
      </c>
      <c r="W88" s="72"/>
      <c r="X88" s="73">
        <f t="shared" si="17"/>
        <v>0</v>
      </c>
      <c r="Y88" s="7"/>
    </row>
    <row r="89" spans="1:25" s="5" customFormat="1" x14ac:dyDescent="0.2">
      <c r="A89" s="14" t="s">
        <v>624</v>
      </c>
      <c r="B89" s="15" t="s">
        <v>122</v>
      </c>
      <c r="C89" s="19" t="s">
        <v>123</v>
      </c>
      <c r="D89" s="76" t="s">
        <v>1568</v>
      </c>
      <c r="E89" s="76"/>
      <c r="F89" s="17" t="s">
        <v>396</v>
      </c>
      <c r="G89" s="18">
        <v>0.1</v>
      </c>
      <c r="H89" s="146">
        <v>264</v>
      </c>
      <c r="I89" s="140">
        <f t="shared" si="9"/>
        <v>0</v>
      </c>
      <c r="J89" s="141">
        <f t="shared" si="10"/>
        <v>0</v>
      </c>
      <c r="K89" s="72"/>
      <c r="L89" s="73">
        <f t="shared" si="11"/>
        <v>0</v>
      </c>
      <c r="M89" s="89"/>
      <c r="N89" s="88">
        <f t="shared" si="12"/>
        <v>0</v>
      </c>
      <c r="O89" s="72"/>
      <c r="P89" s="73">
        <f t="shared" si="13"/>
        <v>0</v>
      </c>
      <c r="Q89" s="89"/>
      <c r="R89" s="88">
        <f t="shared" si="14"/>
        <v>0</v>
      </c>
      <c r="S89" s="72"/>
      <c r="T89" s="73">
        <f t="shared" si="15"/>
        <v>0</v>
      </c>
      <c r="U89" s="89"/>
      <c r="V89" s="88">
        <f t="shared" si="16"/>
        <v>0</v>
      </c>
      <c r="W89" s="72"/>
      <c r="X89" s="73">
        <f t="shared" si="17"/>
        <v>0</v>
      </c>
      <c r="Y89" s="7"/>
    </row>
    <row r="90" spans="1:25" s="5" customFormat="1" x14ac:dyDescent="0.2">
      <c r="A90" s="14" t="s">
        <v>625</v>
      </c>
      <c r="B90" s="15" t="s">
        <v>124</v>
      </c>
      <c r="C90" s="19" t="s">
        <v>240</v>
      </c>
      <c r="D90" s="76" t="s">
        <v>1568</v>
      </c>
      <c r="E90" s="76"/>
      <c r="F90" s="17" t="s">
        <v>396</v>
      </c>
      <c r="G90" s="18">
        <v>0.1</v>
      </c>
      <c r="H90" s="146">
        <v>264</v>
      </c>
      <c r="I90" s="140">
        <f t="shared" si="9"/>
        <v>0</v>
      </c>
      <c r="J90" s="141">
        <f t="shared" si="10"/>
        <v>0</v>
      </c>
      <c r="K90" s="72"/>
      <c r="L90" s="73">
        <f t="shared" si="11"/>
        <v>0</v>
      </c>
      <c r="M90" s="89"/>
      <c r="N90" s="88">
        <f t="shared" si="12"/>
        <v>0</v>
      </c>
      <c r="O90" s="72"/>
      <c r="P90" s="73">
        <f t="shared" si="13"/>
        <v>0</v>
      </c>
      <c r="Q90" s="89"/>
      <c r="R90" s="88">
        <f t="shared" si="14"/>
        <v>0</v>
      </c>
      <c r="S90" s="72"/>
      <c r="T90" s="73">
        <f t="shared" si="15"/>
        <v>0</v>
      </c>
      <c r="U90" s="89"/>
      <c r="V90" s="88">
        <f t="shared" si="16"/>
        <v>0</v>
      </c>
      <c r="W90" s="72"/>
      <c r="X90" s="73">
        <f t="shared" si="17"/>
        <v>0</v>
      </c>
      <c r="Y90" s="7"/>
    </row>
    <row r="91" spans="1:25" s="5" customFormat="1" x14ac:dyDescent="0.2">
      <c r="A91" s="14" t="s">
        <v>626</v>
      </c>
      <c r="B91" s="15" t="s">
        <v>122</v>
      </c>
      <c r="C91" s="19" t="s">
        <v>129</v>
      </c>
      <c r="D91" s="76" t="s">
        <v>1568</v>
      </c>
      <c r="E91" s="76"/>
      <c r="F91" s="17" t="s">
        <v>396</v>
      </c>
      <c r="G91" s="18">
        <v>0.1</v>
      </c>
      <c r="H91" s="146">
        <v>264</v>
      </c>
      <c r="I91" s="140">
        <f t="shared" si="9"/>
        <v>0</v>
      </c>
      <c r="J91" s="141">
        <f t="shared" si="10"/>
        <v>0</v>
      </c>
      <c r="K91" s="72"/>
      <c r="L91" s="73">
        <f t="shared" si="11"/>
        <v>0</v>
      </c>
      <c r="M91" s="89"/>
      <c r="N91" s="88">
        <f t="shared" si="12"/>
        <v>0</v>
      </c>
      <c r="O91" s="72"/>
      <c r="P91" s="73">
        <f t="shared" si="13"/>
        <v>0</v>
      </c>
      <c r="Q91" s="89"/>
      <c r="R91" s="88">
        <f t="shared" si="14"/>
        <v>0</v>
      </c>
      <c r="S91" s="72"/>
      <c r="T91" s="73">
        <f t="shared" si="15"/>
        <v>0</v>
      </c>
      <c r="U91" s="89"/>
      <c r="V91" s="88">
        <f t="shared" si="16"/>
        <v>0</v>
      </c>
      <c r="W91" s="72"/>
      <c r="X91" s="73">
        <f t="shared" si="17"/>
        <v>0</v>
      </c>
      <c r="Y91" s="7"/>
    </row>
    <row r="92" spans="1:25" s="5" customFormat="1" x14ac:dyDescent="0.2">
      <c r="A92" s="14" t="s">
        <v>818</v>
      </c>
      <c r="B92" s="15" t="s">
        <v>124</v>
      </c>
      <c r="C92" s="19" t="s">
        <v>130</v>
      </c>
      <c r="D92" s="76" t="s">
        <v>1568</v>
      </c>
      <c r="E92" s="76"/>
      <c r="F92" s="17" t="s">
        <v>396</v>
      </c>
      <c r="G92" s="18">
        <v>0.1</v>
      </c>
      <c r="H92" s="146">
        <v>264</v>
      </c>
      <c r="I92" s="140">
        <f t="shared" si="9"/>
        <v>0</v>
      </c>
      <c r="J92" s="141">
        <f t="shared" si="10"/>
        <v>0</v>
      </c>
      <c r="K92" s="72"/>
      <c r="L92" s="73">
        <f t="shared" si="11"/>
        <v>0</v>
      </c>
      <c r="M92" s="89"/>
      <c r="N92" s="88">
        <f t="shared" si="12"/>
        <v>0</v>
      </c>
      <c r="O92" s="72"/>
      <c r="P92" s="73">
        <f t="shared" si="13"/>
        <v>0</v>
      </c>
      <c r="Q92" s="89"/>
      <c r="R92" s="88">
        <f t="shared" si="14"/>
        <v>0</v>
      </c>
      <c r="S92" s="72"/>
      <c r="T92" s="73">
        <f t="shared" si="15"/>
        <v>0</v>
      </c>
      <c r="U92" s="89"/>
      <c r="V92" s="88">
        <f t="shared" si="16"/>
        <v>0</v>
      </c>
      <c r="W92" s="72"/>
      <c r="X92" s="73">
        <f t="shared" si="17"/>
        <v>0</v>
      </c>
      <c r="Y92" s="7"/>
    </row>
    <row r="93" spans="1:25" s="5" customFormat="1" x14ac:dyDescent="0.2">
      <c r="A93" s="14" t="s">
        <v>882</v>
      </c>
      <c r="B93" s="15" t="s">
        <v>124</v>
      </c>
      <c r="C93" s="19" t="s">
        <v>357</v>
      </c>
      <c r="D93" s="76" t="s">
        <v>1568</v>
      </c>
      <c r="E93" s="76"/>
      <c r="F93" s="17" t="s">
        <v>396</v>
      </c>
      <c r="G93" s="18">
        <v>0.1</v>
      </c>
      <c r="H93" s="146">
        <v>264</v>
      </c>
      <c r="I93" s="140">
        <f t="shared" si="9"/>
        <v>0</v>
      </c>
      <c r="J93" s="141">
        <f t="shared" si="10"/>
        <v>0</v>
      </c>
      <c r="K93" s="72"/>
      <c r="L93" s="73">
        <f t="shared" si="11"/>
        <v>0</v>
      </c>
      <c r="M93" s="89"/>
      <c r="N93" s="88">
        <f t="shared" si="12"/>
        <v>0</v>
      </c>
      <c r="O93" s="72"/>
      <c r="P93" s="73">
        <f t="shared" si="13"/>
        <v>0</v>
      </c>
      <c r="Q93" s="89"/>
      <c r="R93" s="88">
        <f t="shared" si="14"/>
        <v>0</v>
      </c>
      <c r="S93" s="72"/>
      <c r="T93" s="73">
        <f t="shared" si="15"/>
        <v>0</v>
      </c>
      <c r="U93" s="89"/>
      <c r="V93" s="88">
        <f t="shared" si="16"/>
        <v>0</v>
      </c>
      <c r="W93" s="72"/>
      <c r="X93" s="73">
        <f t="shared" si="17"/>
        <v>0</v>
      </c>
      <c r="Y93" s="7"/>
    </row>
    <row r="94" spans="1:25" s="5" customFormat="1" x14ac:dyDescent="0.2">
      <c r="A94" s="14" t="s">
        <v>883</v>
      </c>
      <c r="B94" s="15" t="s">
        <v>124</v>
      </c>
      <c r="C94" s="19" t="s">
        <v>358</v>
      </c>
      <c r="D94" s="76" t="s">
        <v>1568</v>
      </c>
      <c r="E94" s="76"/>
      <c r="F94" s="17" t="s">
        <v>396</v>
      </c>
      <c r="G94" s="18">
        <v>0.1</v>
      </c>
      <c r="H94" s="146">
        <v>264</v>
      </c>
      <c r="I94" s="140">
        <f t="shared" si="9"/>
        <v>0</v>
      </c>
      <c r="J94" s="141">
        <f t="shared" si="10"/>
        <v>0</v>
      </c>
      <c r="K94" s="72"/>
      <c r="L94" s="73">
        <f t="shared" si="11"/>
        <v>0</v>
      </c>
      <c r="M94" s="89"/>
      <c r="N94" s="88">
        <f t="shared" si="12"/>
        <v>0</v>
      </c>
      <c r="O94" s="72"/>
      <c r="P94" s="73">
        <f t="shared" si="13"/>
        <v>0</v>
      </c>
      <c r="Q94" s="89"/>
      <c r="R94" s="88">
        <f t="shared" si="14"/>
        <v>0</v>
      </c>
      <c r="S94" s="72"/>
      <c r="T94" s="73">
        <f t="shared" si="15"/>
        <v>0</v>
      </c>
      <c r="U94" s="89"/>
      <c r="V94" s="88">
        <f t="shared" si="16"/>
        <v>0</v>
      </c>
      <c r="W94" s="72"/>
      <c r="X94" s="73">
        <f t="shared" si="17"/>
        <v>0</v>
      </c>
      <c r="Y94" s="7"/>
    </row>
    <row r="95" spans="1:25" s="5" customFormat="1" x14ac:dyDescent="0.2">
      <c r="A95" s="14"/>
      <c r="B95" s="15"/>
      <c r="C95" s="31" t="s">
        <v>359</v>
      </c>
      <c r="D95" s="76"/>
      <c r="E95" s="76"/>
      <c r="F95" s="17"/>
      <c r="G95" s="17"/>
      <c r="H95" s="146"/>
      <c r="I95" s="140">
        <f t="shared" si="9"/>
        <v>0</v>
      </c>
      <c r="J95" s="141">
        <f t="shared" si="10"/>
        <v>0</v>
      </c>
      <c r="K95" s="72"/>
      <c r="L95" s="73">
        <f t="shared" si="11"/>
        <v>0</v>
      </c>
      <c r="M95" s="89"/>
      <c r="N95" s="88">
        <f t="shared" si="12"/>
        <v>0</v>
      </c>
      <c r="O95" s="72"/>
      <c r="P95" s="73">
        <f t="shared" si="13"/>
        <v>0</v>
      </c>
      <c r="Q95" s="89"/>
      <c r="R95" s="88">
        <f t="shared" si="14"/>
        <v>0</v>
      </c>
      <c r="S95" s="72"/>
      <c r="T95" s="73">
        <f t="shared" si="15"/>
        <v>0</v>
      </c>
      <c r="U95" s="89"/>
      <c r="V95" s="88">
        <f t="shared" si="16"/>
        <v>0</v>
      </c>
      <c r="W95" s="72"/>
      <c r="X95" s="73">
        <f t="shared" si="17"/>
        <v>0</v>
      </c>
      <c r="Y95" s="7"/>
    </row>
    <row r="96" spans="1:25" s="5" customFormat="1" ht="24" x14ac:dyDescent="0.2">
      <c r="A96" s="14" t="s">
        <v>884</v>
      </c>
      <c r="B96" s="15" t="s">
        <v>1093</v>
      </c>
      <c r="C96" s="19" t="s">
        <v>360</v>
      </c>
      <c r="D96" s="76" t="s">
        <v>1568</v>
      </c>
      <c r="E96" s="76"/>
      <c r="F96" s="17" t="s">
        <v>396</v>
      </c>
      <c r="G96" s="18">
        <v>0.1</v>
      </c>
      <c r="H96" s="146">
        <v>66</v>
      </c>
      <c r="I96" s="140">
        <f t="shared" si="9"/>
        <v>0</v>
      </c>
      <c r="J96" s="141">
        <f t="shared" si="10"/>
        <v>0</v>
      </c>
      <c r="K96" s="72"/>
      <c r="L96" s="73">
        <f t="shared" si="11"/>
        <v>0</v>
      </c>
      <c r="M96" s="89"/>
      <c r="N96" s="88">
        <f t="shared" si="12"/>
        <v>0</v>
      </c>
      <c r="O96" s="72"/>
      <c r="P96" s="73">
        <f t="shared" si="13"/>
        <v>0</v>
      </c>
      <c r="Q96" s="89"/>
      <c r="R96" s="88">
        <f t="shared" si="14"/>
        <v>0</v>
      </c>
      <c r="S96" s="72"/>
      <c r="T96" s="73">
        <f t="shared" si="15"/>
        <v>0</v>
      </c>
      <c r="U96" s="89"/>
      <c r="V96" s="88">
        <f t="shared" si="16"/>
        <v>0</v>
      </c>
      <c r="W96" s="72"/>
      <c r="X96" s="73">
        <f t="shared" si="17"/>
        <v>0</v>
      </c>
      <c r="Y96" s="7"/>
    </row>
    <row r="97" spans="1:25" s="5" customFormat="1" ht="24" x14ac:dyDescent="0.2">
      <c r="A97" s="14" t="s">
        <v>885</v>
      </c>
      <c r="B97" s="15" t="s">
        <v>1093</v>
      </c>
      <c r="C97" s="19" t="s">
        <v>76</v>
      </c>
      <c r="D97" s="76" t="s">
        <v>1568</v>
      </c>
      <c r="E97" s="76"/>
      <c r="F97" s="17" t="s">
        <v>396</v>
      </c>
      <c r="G97" s="18">
        <v>0.1</v>
      </c>
      <c r="H97" s="146">
        <v>66</v>
      </c>
      <c r="I97" s="140">
        <f t="shared" si="9"/>
        <v>0</v>
      </c>
      <c r="J97" s="141">
        <f t="shared" si="10"/>
        <v>0</v>
      </c>
      <c r="K97" s="72"/>
      <c r="L97" s="73">
        <f t="shared" si="11"/>
        <v>0</v>
      </c>
      <c r="M97" s="89"/>
      <c r="N97" s="88">
        <f t="shared" si="12"/>
        <v>0</v>
      </c>
      <c r="O97" s="72"/>
      <c r="P97" s="73">
        <f t="shared" si="13"/>
        <v>0</v>
      </c>
      <c r="Q97" s="89"/>
      <c r="R97" s="88">
        <f t="shared" si="14"/>
        <v>0</v>
      </c>
      <c r="S97" s="72"/>
      <c r="T97" s="73">
        <f t="shared" si="15"/>
        <v>0</v>
      </c>
      <c r="U97" s="89"/>
      <c r="V97" s="88">
        <f t="shared" si="16"/>
        <v>0</v>
      </c>
      <c r="W97" s="72"/>
      <c r="X97" s="73">
        <f t="shared" si="17"/>
        <v>0</v>
      </c>
      <c r="Y97" s="7"/>
    </row>
    <row r="98" spans="1:25" s="5" customFormat="1" ht="23.25" customHeight="1" x14ac:dyDescent="0.2">
      <c r="A98" s="14" t="s">
        <v>67</v>
      </c>
      <c r="B98" s="15" t="s">
        <v>1093</v>
      </c>
      <c r="C98" s="19" t="s">
        <v>75</v>
      </c>
      <c r="D98" s="76" t="s">
        <v>1568</v>
      </c>
      <c r="E98" s="76"/>
      <c r="F98" s="17" t="s">
        <v>396</v>
      </c>
      <c r="G98" s="18">
        <v>0.1</v>
      </c>
      <c r="H98" s="146">
        <v>66</v>
      </c>
      <c r="I98" s="140">
        <f t="shared" si="9"/>
        <v>0</v>
      </c>
      <c r="J98" s="141">
        <f t="shared" si="10"/>
        <v>0</v>
      </c>
      <c r="K98" s="72"/>
      <c r="L98" s="73">
        <f t="shared" si="11"/>
        <v>0</v>
      </c>
      <c r="M98" s="89"/>
      <c r="N98" s="88">
        <f t="shared" si="12"/>
        <v>0</v>
      </c>
      <c r="O98" s="72"/>
      <c r="P98" s="73">
        <f t="shared" si="13"/>
        <v>0</v>
      </c>
      <c r="Q98" s="89"/>
      <c r="R98" s="88">
        <f t="shared" si="14"/>
        <v>0</v>
      </c>
      <c r="S98" s="72"/>
      <c r="T98" s="73">
        <f t="shared" si="15"/>
        <v>0</v>
      </c>
      <c r="U98" s="89"/>
      <c r="V98" s="88">
        <f t="shared" si="16"/>
        <v>0</v>
      </c>
      <c r="W98" s="72"/>
      <c r="X98" s="73">
        <f t="shared" si="17"/>
        <v>0</v>
      </c>
      <c r="Y98" s="7"/>
    </row>
    <row r="99" spans="1:25" s="5" customFormat="1" ht="24" x14ac:dyDescent="0.2">
      <c r="A99" s="14" t="s">
        <v>68</v>
      </c>
      <c r="B99" s="15" t="s">
        <v>1093</v>
      </c>
      <c r="C99" s="19" t="s">
        <v>77</v>
      </c>
      <c r="D99" s="76" t="s">
        <v>1568</v>
      </c>
      <c r="E99" s="76"/>
      <c r="F99" s="17" t="s">
        <v>396</v>
      </c>
      <c r="G99" s="18">
        <v>0.1</v>
      </c>
      <c r="H99" s="146">
        <v>66</v>
      </c>
      <c r="I99" s="140">
        <f t="shared" si="9"/>
        <v>0</v>
      </c>
      <c r="J99" s="141">
        <f t="shared" si="10"/>
        <v>0</v>
      </c>
      <c r="K99" s="72"/>
      <c r="L99" s="73">
        <f t="shared" si="11"/>
        <v>0</v>
      </c>
      <c r="M99" s="89"/>
      <c r="N99" s="88">
        <f t="shared" si="12"/>
        <v>0</v>
      </c>
      <c r="O99" s="72"/>
      <c r="P99" s="73">
        <f t="shared" si="13"/>
        <v>0</v>
      </c>
      <c r="Q99" s="89"/>
      <c r="R99" s="88">
        <f t="shared" si="14"/>
        <v>0</v>
      </c>
      <c r="S99" s="72"/>
      <c r="T99" s="73">
        <f t="shared" si="15"/>
        <v>0</v>
      </c>
      <c r="U99" s="89"/>
      <c r="V99" s="88">
        <f t="shared" si="16"/>
        <v>0</v>
      </c>
      <c r="W99" s="72"/>
      <c r="X99" s="73">
        <f t="shared" si="17"/>
        <v>0</v>
      </c>
      <c r="Y99" s="7"/>
    </row>
    <row r="100" spans="1:25" s="5" customFormat="1" ht="24" x14ac:dyDescent="0.2">
      <c r="A100" s="14" t="s">
        <v>69</v>
      </c>
      <c r="B100" s="15" t="s">
        <v>1093</v>
      </c>
      <c r="C100" s="19" t="s">
        <v>78</v>
      </c>
      <c r="D100" s="76" t="s">
        <v>1568</v>
      </c>
      <c r="E100" s="76"/>
      <c r="F100" s="17" t="s">
        <v>396</v>
      </c>
      <c r="G100" s="18">
        <v>0.1</v>
      </c>
      <c r="H100" s="146">
        <v>66</v>
      </c>
      <c r="I100" s="140">
        <f t="shared" si="9"/>
        <v>0</v>
      </c>
      <c r="J100" s="141">
        <f t="shared" si="10"/>
        <v>0</v>
      </c>
      <c r="K100" s="72"/>
      <c r="L100" s="73">
        <f t="shared" si="11"/>
        <v>0</v>
      </c>
      <c r="M100" s="89"/>
      <c r="N100" s="88">
        <f t="shared" si="12"/>
        <v>0</v>
      </c>
      <c r="O100" s="72"/>
      <c r="P100" s="73">
        <f t="shared" si="13"/>
        <v>0</v>
      </c>
      <c r="Q100" s="89"/>
      <c r="R100" s="88">
        <f t="shared" si="14"/>
        <v>0</v>
      </c>
      <c r="S100" s="72"/>
      <c r="T100" s="73">
        <f t="shared" si="15"/>
        <v>0</v>
      </c>
      <c r="U100" s="89"/>
      <c r="V100" s="88">
        <f t="shared" si="16"/>
        <v>0</v>
      </c>
      <c r="W100" s="72"/>
      <c r="X100" s="73">
        <f t="shared" si="17"/>
        <v>0</v>
      </c>
      <c r="Y100" s="7"/>
    </row>
    <row r="101" spans="1:25" s="5" customFormat="1" ht="24" x14ac:dyDescent="0.2">
      <c r="A101" s="14" t="s">
        <v>70</v>
      </c>
      <c r="B101" s="15" t="s">
        <v>1093</v>
      </c>
      <c r="C101" s="19" t="s">
        <v>79</v>
      </c>
      <c r="D101" s="76" t="s">
        <v>1568</v>
      </c>
      <c r="E101" s="76"/>
      <c r="F101" s="17" t="s">
        <v>396</v>
      </c>
      <c r="G101" s="18">
        <v>0.1</v>
      </c>
      <c r="H101" s="146">
        <v>66</v>
      </c>
      <c r="I101" s="140">
        <f t="shared" si="9"/>
        <v>0</v>
      </c>
      <c r="J101" s="141">
        <f t="shared" si="10"/>
        <v>0</v>
      </c>
      <c r="K101" s="72"/>
      <c r="L101" s="73">
        <f t="shared" si="11"/>
        <v>0</v>
      </c>
      <c r="M101" s="89"/>
      <c r="N101" s="88">
        <f t="shared" si="12"/>
        <v>0</v>
      </c>
      <c r="O101" s="72"/>
      <c r="P101" s="73">
        <f t="shared" si="13"/>
        <v>0</v>
      </c>
      <c r="Q101" s="89"/>
      <c r="R101" s="88">
        <f t="shared" si="14"/>
        <v>0</v>
      </c>
      <c r="S101" s="72"/>
      <c r="T101" s="73">
        <f t="shared" si="15"/>
        <v>0</v>
      </c>
      <c r="U101" s="89"/>
      <c r="V101" s="88">
        <f t="shared" si="16"/>
        <v>0</v>
      </c>
      <c r="W101" s="72"/>
      <c r="X101" s="73">
        <f t="shared" si="17"/>
        <v>0</v>
      </c>
      <c r="Y101" s="7"/>
    </row>
    <row r="102" spans="1:25" s="5" customFormat="1" ht="24" x14ac:dyDescent="0.2">
      <c r="A102" s="14" t="s">
        <v>71</v>
      </c>
      <c r="B102" s="15" t="s">
        <v>1093</v>
      </c>
      <c r="C102" s="19" t="s">
        <v>80</v>
      </c>
      <c r="D102" s="76" t="s">
        <v>1568</v>
      </c>
      <c r="E102" s="76"/>
      <c r="F102" s="17" t="s">
        <v>396</v>
      </c>
      <c r="G102" s="18">
        <v>0.1</v>
      </c>
      <c r="H102" s="146">
        <v>66</v>
      </c>
      <c r="I102" s="140">
        <f t="shared" si="9"/>
        <v>0</v>
      </c>
      <c r="J102" s="141">
        <f t="shared" si="10"/>
        <v>0</v>
      </c>
      <c r="K102" s="72"/>
      <c r="L102" s="73">
        <f t="shared" si="11"/>
        <v>0</v>
      </c>
      <c r="M102" s="89"/>
      <c r="N102" s="88">
        <f t="shared" si="12"/>
        <v>0</v>
      </c>
      <c r="O102" s="72"/>
      <c r="P102" s="73">
        <f t="shared" si="13"/>
        <v>0</v>
      </c>
      <c r="Q102" s="89"/>
      <c r="R102" s="88">
        <f t="shared" si="14"/>
        <v>0</v>
      </c>
      <c r="S102" s="72"/>
      <c r="T102" s="73">
        <f t="shared" si="15"/>
        <v>0</v>
      </c>
      <c r="U102" s="89"/>
      <c r="V102" s="88">
        <f t="shared" si="16"/>
        <v>0</v>
      </c>
      <c r="W102" s="72"/>
      <c r="X102" s="73">
        <f t="shared" si="17"/>
        <v>0</v>
      </c>
      <c r="Y102" s="7"/>
    </row>
    <row r="103" spans="1:25" s="5" customFormat="1" ht="24" x14ac:dyDescent="0.2">
      <c r="A103" s="14" t="s">
        <v>72</v>
      </c>
      <c r="B103" s="15" t="s">
        <v>1093</v>
      </c>
      <c r="C103" s="19" t="s">
        <v>1264</v>
      </c>
      <c r="D103" s="76" t="s">
        <v>1568</v>
      </c>
      <c r="E103" s="76"/>
      <c r="F103" s="17" t="s">
        <v>396</v>
      </c>
      <c r="G103" s="18">
        <v>0.1</v>
      </c>
      <c r="H103" s="146">
        <v>66</v>
      </c>
      <c r="I103" s="140">
        <f t="shared" si="9"/>
        <v>0</v>
      </c>
      <c r="J103" s="141">
        <f t="shared" si="10"/>
        <v>0</v>
      </c>
      <c r="K103" s="72"/>
      <c r="L103" s="73">
        <f t="shared" si="11"/>
        <v>0</v>
      </c>
      <c r="M103" s="89"/>
      <c r="N103" s="88">
        <f t="shared" si="12"/>
        <v>0</v>
      </c>
      <c r="O103" s="72"/>
      <c r="P103" s="73">
        <f t="shared" si="13"/>
        <v>0</v>
      </c>
      <c r="Q103" s="89"/>
      <c r="R103" s="88">
        <f t="shared" si="14"/>
        <v>0</v>
      </c>
      <c r="S103" s="72"/>
      <c r="T103" s="73">
        <f t="shared" si="15"/>
        <v>0</v>
      </c>
      <c r="U103" s="89"/>
      <c r="V103" s="88">
        <f t="shared" si="16"/>
        <v>0</v>
      </c>
      <c r="W103" s="72"/>
      <c r="X103" s="73">
        <f t="shared" si="17"/>
        <v>0</v>
      </c>
      <c r="Y103" s="7"/>
    </row>
    <row r="104" spans="1:25" s="5" customFormat="1" ht="24" x14ac:dyDescent="0.2">
      <c r="A104" s="14" t="s">
        <v>73</v>
      </c>
      <c r="B104" s="15" t="s">
        <v>1093</v>
      </c>
      <c r="C104" s="19" t="s">
        <v>1027</v>
      </c>
      <c r="D104" s="76" t="s">
        <v>1568</v>
      </c>
      <c r="E104" s="76"/>
      <c r="F104" s="17" t="s">
        <v>396</v>
      </c>
      <c r="G104" s="18">
        <v>0.1</v>
      </c>
      <c r="H104" s="146">
        <v>66</v>
      </c>
      <c r="I104" s="140">
        <f t="shared" si="9"/>
        <v>0</v>
      </c>
      <c r="J104" s="141">
        <f t="shared" si="10"/>
        <v>0</v>
      </c>
      <c r="K104" s="72"/>
      <c r="L104" s="73">
        <f t="shared" si="11"/>
        <v>0</v>
      </c>
      <c r="M104" s="89"/>
      <c r="N104" s="88">
        <f t="shared" si="12"/>
        <v>0</v>
      </c>
      <c r="O104" s="72"/>
      <c r="P104" s="73">
        <f t="shared" si="13"/>
        <v>0</v>
      </c>
      <c r="Q104" s="89"/>
      <c r="R104" s="88">
        <f t="shared" si="14"/>
        <v>0</v>
      </c>
      <c r="S104" s="72"/>
      <c r="T104" s="73">
        <f t="shared" si="15"/>
        <v>0</v>
      </c>
      <c r="U104" s="89"/>
      <c r="V104" s="88">
        <f t="shared" si="16"/>
        <v>0</v>
      </c>
      <c r="W104" s="72"/>
      <c r="X104" s="73">
        <f t="shared" si="17"/>
        <v>0</v>
      </c>
      <c r="Y104" s="7"/>
    </row>
    <row r="105" spans="1:25" s="5" customFormat="1" ht="24" x14ac:dyDescent="0.2">
      <c r="A105" s="14" t="s">
        <v>74</v>
      </c>
      <c r="B105" s="15" t="s">
        <v>1093</v>
      </c>
      <c r="C105" s="19" t="s">
        <v>1028</v>
      </c>
      <c r="D105" s="76" t="s">
        <v>1568</v>
      </c>
      <c r="E105" s="76"/>
      <c r="F105" s="17" t="s">
        <v>396</v>
      </c>
      <c r="G105" s="18">
        <v>0.1</v>
      </c>
      <c r="H105" s="146">
        <v>66</v>
      </c>
      <c r="I105" s="140">
        <f t="shared" si="9"/>
        <v>0</v>
      </c>
      <c r="J105" s="141">
        <f t="shared" si="10"/>
        <v>0</v>
      </c>
      <c r="K105" s="72"/>
      <c r="L105" s="73">
        <f t="shared" si="11"/>
        <v>0</v>
      </c>
      <c r="M105" s="89"/>
      <c r="N105" s="88">
        <f t="shared" si="12"/>
        <v>0</v>
      </c>
      <c r="O105" s="72"/>
      <c r="P105" s="73">
        <f t="shared" si="13"/>
        <v>0</v>
      </c>
      <c r="Q105" s="89"/>
      <c r="R105" s="88">
        <f t="shared" si="14"/>
        <v>0</v>
      </c>
      <c r="S105" s="72"/>
      <c r="T105" s="73">
        <f t="shared" si="15"/>
        <v>0</v>
      </c>
      <c r="U105" s="89"/>
      <c r="V105" s="88">
        <f t="shared" si="16"/>
        <v>0</v>
      </c>
      <c r="W105" s="72"/>
      <c r="X105" s="73">
        <f t="shared" si="17"/>
        <v>0</v>
      </c>
      <c r="Y105" s="7"/>
    </row>
    <row r="106" spans="1:25" s="5" customFormat="1" x14ac:dyDescent="0.2">
      <c r="A106" s="32">
        <v>300</v>
      </c>
      <c r="B106" s="40"/>
      <c r="C106" s="33" t="s">
        <v>1013</v>
      </c>
      <c r="D106" s="76"/>
      <c r="E106" s="76"/>
      <c r="F106" s="17"/>
      <c r="G106" s="17"/>
      <c r="H106" s="146"/>
      <c r="I106" s="140">
        <f t="shared" si="9"/>
        <v>0</v>
      </c>
      <c r="J106" s="141">
        <f t="shared" si="10"/>
        <v>0</v>
      </c>
      <c r="K106" s="72"/>
      <c r="L106" s="73">
        <f t="shared" si="11"/>
        <v>0</v>
      </c>
      <c r="M106" s="89"/>
      <c r="N106" s="88">
        <f t="shared" si="12"/>
        <v>0</v>
      </c>
      <c r="O106" s="72"/>
      <c r="P106" s="73">
        <f t="shared" si="13"/>
        <v>0</v>
      </c>
      <c r="Q106" s="89"/>
      <c r="R106" s="88">
        <f t="shared" si="14"/>
        <v>0</v>
      </c>
      <c r="S106" s="72"/>
      <c r="T106" s="73">
        <f t="shared" si="15"/>
        <v>0</v>
      </c>
      <c r="U106" s="89"/>
      <c r="V106" s="88">
        <f t="shared" si="16"/>
        <v>0</v>
      </c>
      <c r="W106" s="72"/>
      <c r="X106" s="73">
        <f t="shared" si="17"/>
        <v>0</v>
      </c>
      <c r="Y106" s="7"/>
    </row>
    <row r="107" spans="1:25" s="5" customFormat="1" x14ac:dyDescent="0.2">
      <c r="A107" s="20" t="s">
        <v>1590</v>
      </c>
      <c r="B107" s="15" t="s">
        <v>1589</v>
      </c>
      <c r="C107" s="15" t="s">
        <v>1653</v>
      </c>
      <c r="D107" s="76" t="s">
        <v>1568</v>
      </c>
      <c r="E107" s="76"/>
      <c r="F107" s="17" t="s">
        <v>396</v>
      </c>
      <c r="G107" s="18">
        <v>0.1</v>
      </c>
      <c r="H107" s="146">
        <v>184.8</v>
      </c>
      <c r="I107" s="140">
        <f t="shared" si="9"/>
        <v>0</v>
      </c>
      <c r="J107" s="141">
        <f t="shared" si="10"/>
        <v>0</v>
      </c>
      <c r="K107" s="72"/>
      <c r="L107" s="73">
        <f t="shared" si="11"/>
        <v>0</v>
      </c>
      <c r="M107" s="89"/>
      <c r="N107" s="88">
        <f t="shared" si="12"/>
        <v>0</v>
      </c>
      <c r="O107" s="72"/>
      <c r="P107" s="73">
        <f t="shared" si="13"/>
        <v>0</v>
      </c>
      <c r="Q107" s="89"/>
      <c r="R107" s="88">
        <f t="shared" si="14"/>
        <v>0</v>
      </c>
      <c r="S107" s="72"/>
      <c r="T107" s="73">
        <f t="shared" si="15"/>
        <v>0</v>
      </c>
      <c r="U107" s="89"/>
      <c r="V107" s="88">
        <f t="shared" si="16"/>
        <v>0</v>
      </c>
      <c r="W107" s="72"/>
      <c r="X107" s="73">
        <f t="shared" si="17"/>
        <v>0</v>
      </c>
      <c r="Y107" s="7"/>
    </row>
    <row r="108" spans="1:25" x14ac:dyDescent="0.2">
      <c r="A108" s="20" t="s">
        <v>1591</v>
      </c>
      <c r="B108" s="15" t="s">
        <v>1589</v>
      </c>
      <c r="C108" s="15" t="s">
        <v>1654</v>
      </c>
      <c r="D108" s="76" t="s">
        <v>1568</v>
      </c>
      <c r="E108" s="76"/>
      <c r="F108" s="17" t="s">
        <v>396</v>
      </c>
      <c r="G108" s="18">
        <v>0.1</v>
      </c>
      <c r="H108" s="146">
        <v>330</v>
      </c>
      <c r="I108" s="140">
        <f t="shared" si="9"/>
        <v>0</v>
      </c>
      <c r="J108" s="141">
        <f t="shared" si="10"/>
        <v>0</v>
      </c>
      <c r="K108" s="72"/>
      <c r="L108" s="73">
        <f t="shared" si="11"/>
        <v>0</v>
      </c>
      <c r="M108" s="89"/>
      <c r="N108" s="88">
        <f t="shared" si="12"/>
        <v>0</v>
      </c>
      <c r="O108" s="72"/>
      <c r="P108" s="73">
        <f t="shared" si="13"/>
        <v>0</v>
      </c>
      <c r="Q108" s="89"/>
      <c r="R108" s="88">
        <f t="shared" si="14"/>
        <v>0</v>
      </c>
      <c r="S108" s="72"/>
      <c r="T108" s="73">
        <f t="shared" si="15"/>
        <v>0</v>
      </c>
      <c r="U108" s="89"/>
      <c r="V108" s="88">
        <f t="shared" si="16"/>
        <v>0</v>
      </c>
      <c r="W108" s="72"/>
      <c r="X108" s="73">
        <f t="shared" si="17"/>
        <v>0</v>
      </c>
    </row>
    <row r="109" spans="1:25" ht="24" customHeight="1" x14ac:dyDescent="0.2">
      <c r="A109" s="20" t="s">
        <v>1676</v>
      </c>
      <c r="B109" s="15" t="s">
        <v>1589</v>
      </c>
      <c r="C109" s="15" t="s">
        <v>1655</v>
      </c>
      <c r="D109" s="76" t="s">
        <v>1568</v>
      </c>
      <c r="E109" s="76"/>
      <c r="F109" s="17" t="s">
        <v>396</v>
      </c>
      <c r="G109" s="18">
        <v>0.1</v>
      </c>
      <c r="H109" s="146">
        <v>330</v>
      </c>
      <c r="I109" s="140">
        <f t="shared" si="9"/>
        <v>0</v>
      </c>
      <c r="J109" s="141">
        <f t="shared" si="10"/>
        <v>0</v>
      </c>
      <c r="K109" s="72"/>
      <c r="L109" s="73">
        <f t="shared" si="11"/>
        <v>0</v>
      </c>
      <c r="M109" s="89"/>
      <c r="N109" s="88">
        <f t="shared" si="12"/>
        <v>0</v>
      </c>
      <c r="O109" s="72"/>
      <c r="P109" s="73">
        <f t="shared" si="13"/>
        <v>0</v>
      </c>
      <c r="Q109" s="89"/>
      <c r="R109" s="88">
        <f t="shared" si="14"/>
        <v>0</v>
      </c>
      <c r="S109" s="72"/>
      <c r="T109" s="73">
        <f t="shared" si="15"/>
        <v>0</v>
      </c>
      <c r="U109" s="89"/>
      <c r="V109" s="88">
        <f t="shared" si="16"/>
        <v>0</v>
      </c>
      <c r="W109" s="72"/>
      <c r="X109" s="73">
        <f t="shared" si="17"/>
        <v>0</v>
      </c>
    </row>
    <row r="110" spans="1:25" ht="26.25" customHeight="1" x14ac:dyDescent="0.2">
      <c r="A110" s="20" t="s">
        <v>1345</v>
      </c>
      <c r="B110" s="15" t="s">
        <v>614</v>
      </c>
      <c r="C110" s="22" t="s">
        <v>820</v>
      </c>
      <c r="D110" s="76" t="s">
        <v>1568</v>
      </c>
      <c r="E110" s="76"/>
      <c r="F110" s="17" t="s">
        <v>396</v>
      </c>
      <c r="G110" s="18">
        <v>0.1</v>
      </c>
      <c r="H110" s="146">
        <v>66</v>
      </c>
      <c r="I110" s="140">
        <f t="shared" si="9"/>
        <v>0</v>
      </c>
      <c r="J110" s="141">
        <f t="shared" si="10"/>
        <v>0</v>
      </c>
      <c r="K110" s="72"/>
      <c r="L110" s="73">
        <f t="shared" si="11"/>
        <v>0</v>
      </c>
      <c r="M110" s="89"/>
      <c r="N110" s="88">
        <f t="shared" si="12"/>
        <v>0</v>
      </c>
      <c r="O110" s="72"/>
      <c r="P110" s="73">
        <f t="shared" si="13"/>
        <v>0</v>
      </c>
      <c r="Q110" s="89"/>
      <c r="R110" s="88">
        <f t="shared" si="14"/>
        <v>0</v>
      </c>
      <c r="S110" s="72"/>
      <c r="T110" s="73">
        <f t="shared" si="15"/>
        <v>0</v>
      </c>
      <c r="U110" s="89"/>
      <c r="V110" s="88">
        <f t="shared" si="16"/>
        <v>0</v>
      </c>
      <c r="W110" s="72"/>
      <c r="X110" s="73">
        <f t="shared" si="17"/>
        <v>0</v>
      </c>
    </row>
    <row r="111" spans="1:25" ht="24" x14ac:dyDescent="0.2">
      <c r="A111" s="20" t="s">
        <v>150</v>
      </c>
      <c r="B111" s="15" t="s">
        <v>614</v>
      </c>
      <c r="C111" s="22" t="s">
        <v>51</v>
      </c>
      <c r="D111" s="76" t="s">
        <v>1568</v>
      </c>
      <c r="E111" s="76"/>
      <c r="F111" s="17" t="s">
        <v>396</v>
      </c>
      <c r="G111" s="18">
        <v>0.1</v>
      </c>
      <c r="H111" s="146">
        <v>211.2</v>
      </c>
      <c r="I111" s="140">
        <f t="shared" si="9"/>
        <v>0</v>
      </c>
      <c r="J111" s="141">
        <f t="shared" si="10"/>
        <v>0</v>
      </c>
      <c r="K111" s="72"/>
      <c r="L111" s="73">
        <f t="shared" si="11"/>
        <v>0</v>
      </c>
      <c r="M111" s="89"/>
      <c r="N111" s="88">
        <f t="shared" si="12"/>
        <v>0</v>
      </c>
      <c r="O111" s="72"/>
      <c r="P111" s="73">
        <f t="shared" si="13"/>
        <v>0</v>
      </c>
      <c r="Q111" s="89"/>
      <c r="R111" s="88">
        <f t="shared" si="14"/>
        <v>0</v>
      </c>
      <c r="S111" s="72"/>
      <c r="T111" s="73">
        <f t="shared" si="15"/>
        <v>0</v>
      </c>
      <c r="U111" s="89"/>
      <c r="V111" s="88">
        <f t="shared" si="16"/>
        <v>0</v>
      </c>
      <c r="W111" s="72"/>
      <c r="X111" s="73">
        <f t="shared" si="17"/>
        <v>0</v>
      </c>
    </row>
    <row r="112" spans="1:25" ht="27.75" customHeight="1" x14ac:dyDescent="0.2">
      <c r="A112" s="20" t="s">
        <v>151</v>
      </c>
      <c r="B112" s="15" t="s">
        <v>614</v>
      </c>
      <c r="C112" s="22" t="s">
        <v>373</v>
      </c>
      <c r="D112" s="76" t="s">
        <v>1568</v>
      </c>
      <c r="E112" s="76"/>
      <c r="F112" s="17" t="s">
        <v>396</v>
      </c>
      <c r="G112" s="18">
        <v>0.1</v>
      </c>
      <c r="H112" s="146">
        <v>198</v>
      </c>
      <c r="I112" s="140">
        <f t="shared" si="9"/>
        <v>0</v>
      </c>
      <c r="J112" s="141">
        <f t="shared" si="10"/>
        <v>0</v>
      </c>
      <c r="K112" s="72"/>
      <c r="L112" s="73">
        <f t="shared" si="11"/>
        <v>0</v>
      </c>
      <c r="M112" s="89"/>
      <c r="N112" s="88">
        <f t="shared" si="12"/>
        <v>0</v>
      </c>
      <c r="O112" s="72"/>
      <c r="P112" s="73">
        <f t="shared" si="13"/>
        <v>0</v>
      </c>
      <c r="Q112" s="89"/>
      <c r="R112" s="88">
        <f t="shared" si="14"/>
        <v>0</v>
      </c>
      <c r="S112" s="72"/>
      <c r="T112" s="73">
        <f t="shared" si="15"/>
        <v>0</v>
      </c>
      <c r="U112" s="89"/>
      <c r="V112" s="88">
        <f t="shared" si="16"/>
        <v>0</v>
      </c>
      <c r="W112" s="72"/>
      <c r="X112" s="73">
        <f t="shared" si="17"/>
        <v>0</v>
      </c>
    </row>
    <row r="113" spans="1:24" ht="24" x14ac:dyDescent="0.2">
      <c r="A113" s="20" t="s">
        <v>270</v>
      </c>
      <c r="B113" s="15" t="s">
        <v>614</v>
      </c>
      <c r="C113" s="22" t="s">
        <v>175</v>
      </c>
      <c r="D113" s="76" t="s">
        <v>1568</v>
      </c>
      <c r="E113" s="76"/>
      <c r="F113" s="17" t="s">
        <v>396</v>
      </c>
      <c r="G113" s="18">
        <v>0.1</v>
      </c>
      <c r="H113" s="146">
        <v>224.4</v>
      </c>
      <c r="I113" s="140">
        <f t="shared" si="9"/>
        <v>0</v>
      </c>
      <c r="J113" s="141">
        <f t="shared" si="10"/>
        <v>0</v>
      </c>
      <c r="K113" s="72"/>
      <c r="L113" s="73">
        <f t="shared" si="11"/>
        <v>0</v>
      </c>
      <c r="M113" s="89"/>
      <c r="N113" s="88">
        <f t="shared" si="12"/>
        <v>0</v>
      </c>
      <c r="O113" s="72"/>
      <c r="P113" s="73">
        <f t="shared" si="13"/>
        <v>0</v>
      </c>
      <c r="Q113" s="89"/>
      <c r="R113" s="88">
        <f t="shared" si="14"/>
        <v>0</v>
      </c>
      <c r="S113" s="72"/>
      <c r="T113" s="73">
        <f t="shared" si="15"/>
        <v>0</v>
      </c>
      <c r="U113" s="89"/>
      <c r="V113" s="88">
        <f t="shared" si="16"/>
        <v>0</v>
      </c>
      <c r="W113" s="72"/>
      <c r="X113" s="73">
        <f t="shared" si="17"/>
        <v>0</v>
      </c>
    </row>
    <row r="114" spans="1:24" ht="13.5" customHeight="1" x14ac:dyDescent="0.2">
      <c r="A114" s="20" t="s">
        <v>830</v>
      </c>
      <c r="B114" s="15" t="s">
        <v>614</v>
      </c>
      <c r="C114" s="22" t="s">
        <v>639</v>
      </c>
      <c r="D114" s="76" t="s">
        <v>1568</v>
      </c>
      <c r="E114" s="76"/>
      <c r="F114" s="17" t="s">
        <v>396</v>
      </c>
      <c r="G114" s="18">
        <v>0.1</v>
      </c>
      <c r="H114" s="146">
        <v>211.2</v>
      </c>
      <c r="I114" s="140">
        <f t="shared" si="9"/>
        <v>0</v>
      </c>
      <c r="J114" s="141">
        <f t="shared" si="10"/>
        <v>0</v>
      </c>
      <c r="K114" s="72"/>
      <c r="L114" s="73">
        <f t="shared" si="11"/>
        <v>0</v>
      </c>
      <c r="M114" s="89"/>
      <c r="N114" s="88">
        <f t="shared" si="12"/>
        <v>0</v>
      </c>
      <c r="O114" s="72"/>
      <c r="P114" s="73">
        <f t="shared" si="13"/>
        <v>0</v>
      </c>
      <c r="Q114" s="89"/>
      <c r="R114" s="88">
        <f t="shared" si="14"/>
        <v>0</v>
      </c>
      <c r="S114" s="72"/>
      <c r="T114" s="73">
        <f t="shared" si="15"/>
        <v>0</v>
      </c>
      <c r="U114" s="89"/>
      <c r="V114" s="88">
        <f t="shared" si="16"/>
        <v>0</v>
      </c>
      <c r="W114" s="72"/>
      <c r="X114" s="73">
        <f t="shared" si="17"/>
        <v>0</v>
      </c>
    </row>
    <row r="115" spans="1:24" ht="28.5" customHeight="1" x14ac:dyDescent="0.2">
      <c r="A115" s="20" t="s">
        <v>831</v>
      </c>
      <c r="B115" s="15" t="s">
        <v>614</v>
      </c>
      <c r="C115" s="22" t="s">
        <v>1071</v>
      </c>
      <c r="D115" s="76" t="s">
        <v>1568</v>
      </c>
      <c r="E115" s="76"/>
      <c r="F115" s="17" t="s">
        <v>396</v>
      </c>
      <c r="G115" s="18">
        <v>0.1</v>
      </c>
      <c r="H115" s="146">
        <v>132</v>
      </c>
      <c r="I115" s="140">
        <f t="shared" si="9"/>
        <v>0</v>
      </c>
      <c r="J115" s="141">
        <f t="shared" si="10"/>
        <v>0</v>
      </c>
      <c r="K115" s="72"/>
      <c r="L115" s="73">
        <f t="shared" si="11"/>
        <v>0</v>
      </c>
      <c r="M115" s="89"/>
      <c r="N115" s="88">
        <f t="shared" si="12"/>
        <v>0</v>
      </c>
      <c r="O115" s="72"/>
      <c r="P115" s="73">
        <f t="shared" si="13"/>
        <v>0</v>
      </c>
      <c r="Q115" s="89"/>
      <c r="R115" s="88">
        <f t="shared" si="14"/>
        <v>0</v>
      </c>
      <c r="S115" s="72"/>
      <c r="T115" s="73">
        <f t="shared" si="15"/>
        <v>0</v>
      </c>
      <c r="U115" s="89"/>
      <c r="V115" s="88">
        <f t="shared" si="16"/>
        <v>0</v>
      </c>
      <c r="W115" s="72"/>
      <c r="X115" s="73">
        <f t="shared" si="17"/>
        <v>0</v>
      </c>
    </row>
    <row r="116" spans="1:24" ht="29.25" customHeight="1" x14ac:dyDescent="0.2">
      <c r="A116" s="20" t="s">
        <v>683</v>
      </c>
      <c r="B116" s="15" t="s">
        <v>614</v>
      </c>
      <c r="C116" s="22" t="s">
        <v>1072</v>
      </c>
      <c r="D116" s="76" t="s">
        <v>1568</v>
      </c>
      <c r="E116" s="76"/>
      <c r="F116" s="17" t="s">
        <v>396</v>
      </c>
      <c r="G116" s="18">
        <v>0.1</v>
      </c>
      <c r="H116" s="146">
        <v>171.6</v>
      </c>
      <c r="I116" s="140">
        <f t="shared" si="9"/>
        <v>0</v>
      </c>
      <c r="J116" s="141">
        <f t="shared" si="10"/>
        <v>0</v>
      </c>
      <c r="K116" s="72"/>
      <c r="L116" s="73">
        <f t="shared" si="11"/>
        <v>0</v>
      </c>
      <c r="M116" s="89"/>
      <c r="N116" s="88">
        <f t="shared" si="12"/>
        <v>0</v>
      </c>
      <c r="O116" s="72"/>
      <c r="P116" s="73">
        <f t="shared" si="13"/>
        <v>0</v>
      </c>
      <c r="Q116" s="89"/>
      <c r="R116" s="88">
        <f t="shared" si="14"/>
        <v>0</v>
      </c>
      <c r="S116" s="72"/>
      <c r="T116" s="73">
        <f t="shared" si="15"/>
        <v>0</v>
      </c>
      <c r="U116" s="89"/>
      <c r="V116" s="88">
        <f t="shared" si="16"/>
        <v>0</v>
      </c>
      <c r="W116" s="72"/>
      <c r="X116" s="73">
        <f t="shared" si="17"/>
        <v>0</v>
      </c>
    </row>
    <row r="117" spans="1:24" ht="28.5" customHeight="1" x14ac:dyDescent="0.2">
      <c r="A117" s="20" t="s">
        <v>1058</v>
      </c>
      <c r="B117" s="15" t="s">
        <v>614</v>
      </c>
      <c r="C117" s="22" t="s">
        <v>1126</v>
      </c>
      <c r="D117" s="76" t="s">
        <v>1568</v>
      </c>
      <c r="E117" s="76"/>
      <c r="F117" s="17" t="s">
        <v>396</v>
      </c>
      <c r="G117" s="18">
        <v>0.1</v>
      </c>
      <c r="H117" s="146">
        <v>118.8</v>
      </c>
      <c r="I117" s="140">
        <f t="shared" si="9"/>
        <v>0</v>
      </c>
      <c r="J117" s="141">
        <f t="shared" si="10"/>
        <v>0</v>
      </c>
      <c r="K117" s="72"/>
      <c r="L117" s="73">
        <f t="shared" si="11"/>
        <v>0</v>
      </c>
      <c r="M117" s="89"/>
      <c r="N117" s="88">
        <f t="shared" si="12"/>
        <v>0</v>
      </c>
      <c r="O117" s="72"/>
      <c r="P117" s="73">
        <f t="shared" si="13"/>
        <v>0</v>
      </c>
      <c r="Q117" s="89"/>
      <c r="R117" s="88">
        <f t="shared" si="14"/>
        <v>0</v>
      </c>
      <c r="S117" s="72"/>
      <c r="T117" s="73">
        <f t="shared" si="15"/>
        <v>0</v>
      </c>
      <c r="U117" s="89"/>
      <c r="V117" s="88">
        <f t="shared" si="16"/>
        <v>0</v>
      </c>
      <c r="W117" s="72"/>
      <c r="X117" s="73">
        <f t="shared" si="17"/>
        <v>0</v>
      </c>
    </row>
    <row r="118" spans="1:24" ht="29.25" customHeight="1" x14ac:dyDescent="0.2">
      <c r="A118" s="20" t="s">
        <v>1136</v>
      </c>
      <c r="B118" s="15" t="s">
        <v>614</v>
      </c>
      <c r="C118" s="22" t="s">
        <v>738</v>
      </c>
      <c r="D118" s="76" t="s">
        <v>1568</v>
      </c>
      <c r="E118" s="76"/>
      <c r="F118" s="17" t="s">
        <v>396</v>
      </c>
      <c r="G118" s="18">
        <v>0.1</v>
      </c>
      <c r="H118" s="146">
        <v>118.8</v>
      </c>
      <c r="I118" s="140">
        <f t="shared" si="9"/>
        <v>0</v>
      </c>
      <c r="J118" s="141">
        <f t="shared" si="10"/>
        <v>0</v>
      </c>
      <c r="K118" s="72"/>
      <c r="L118" s="73">
        <f t="shared" si="11"/>
        <v>0</v>
      </c>
      <c r="M118" s="89"/>
      <c r="N118" s="88">
        <f t="shared" si="12"/>
        <v>0</v>
      </c>
      <c r="O118" s="72"/>
      <c r="P118" s="73">
        <f t="shared" si="13"/>
        <v>0</v>
      </c>
      <c r="Q118" s="89"/>
      <c r="R118" s="88">
        <f t="shared" si="14"/>
        <v>0</v>
      </c>
      <c r="S118" s="72"/>
      <c r="T118" s="73">
        <f t="shared" si="15"/>
        <v>0</v>
      </c>
      <c r="U118" s="89"/>
      <c r="V118" s="88">
        <f t="shared" si="16"/>
        <v>0</v>
      </c>
      <c r="W118" s="72"/>
      <c r="X118" s="73">
        <f t="shared" si="17"/>
        <v>0</v>
      </c>
    </row>
    <row r="119" spans="1:24" ht="28.5" customHeight="1" x14ac:dyDescent="0.2">
      <c r="A119" s="20" t="s">
        <v>1137</v>
      </c>
      <c r="B119" s="15" t="s">
        <v>614</v>
      </c>
      <c r="C119" s="22" t="s">
        <v>821</v>
      </c>
      <c r="D119" s="76" t="s">
        <v>1568</v>
      </c>
      <c r="E119" s="76"/>
      <c r="F119" s="17" t="s">
        <v>396</v>
      </c>
      <c r="G119" s="18">
        <v>0.1</v>
      </c>
      <c r="H119" s="146">
        <v>198</v>
      </c>
      <c r="I119" s="140">
        <f t="shared" si="9"/>
        <v>0</v>
      </c>
      <c r="J119" s="141">
        <f t="shared" si="10"/>
        <v>0</v>
      </c>
      <c r="K119" s="72"/>
      <c r="L119" s="73">
        <f t="shared" si="11"/>
        <v>0</v>
      </c>
      <c r="M119" s="89"/>
      <c r="N119" s="88">
        <f t="shared" si="12"/>
        <v>0</v>
      </c>
      <c r="O119" s="72"/>
      <c r="P119" s="73">
        <f t="shared" si="13"/>
        <v>0</v>
      </c>
      <c r="Q119" s="89"/>
      <c r="R119" s="88">
        <f t="shared" si="14"/>
        <v>0</v>
      </c>
      <c r="S119" s="72"/>
      <c r="T119" s="73">
        <f t="shared" si="15"/>
        <v>0</v>
      </c>
      <c r="U119" s="89"/>
      <c r="V119" s="88">
        <f t="shared" si="16"/>
        <v>0</v>
      </c>
      <c r="W119" s="72"/>
      <c r="X119" s="73">
        <f t="shared" si="17"/>
        <v>0</v>
      </c>
    </row>
    <row r="120" spans="1:24" ht="28.5" customHeight="1" x14ac:dyDescent="0.2">
      <c r="A120" s="20" t="s">
        <v>1217</v>
      </c>
      <c r="B120" s="15" t="s">
        <v>614</v>
      </c>
      <c r="C120" s="22" t="s">
        <v>822</v>
      </c>
      <c r="D120" s="76" t="s">
        <v>1568</v>
      </c>
      <c r="E120" s="76"/>
      <c r="F120" s="17" t="s">
        <v>396</v>
      </c>
      <c r="G120" s="18">
        <v>0.1</v>
      </c>
      <c r="H120" s="146">
        <v>184.8</v>
      </c>
      <c r="I120" s="140">
        <f t="shared" si="9"/>
        <v>0</v>
      </c>
      <c r="J120" s="141">
        <f t="shared" si="10"/>
        <v>0</v>
      </c>
      <c r="K120" s="72"/>
      <c r="L120" s="73">
        <f t="shared" si="11"/>
        <v>0</v>
      </c>
      <c r="M120" s="89"/>
      <c r="N120" s="88">
        <f t="shared" si="12"/>
        <v>0</v>
      </c>
      <c r="O120" s="72"/>
      <c r="P120" s="73">
        <f t="shared" si="13"/>
        <v>0</v>
      </c>
      <c r="Q120" s="89"/>
      <c r="R120" s="88">
        <f t="shared" si="14"/>
        <v>0</v>
      </c>
      <c r="S120" s="72"/>
      <c r="T120" s="73">
        <f t="shared" si="15"/>
        <v>0</v>
      </c>
      <c r="U120" s="89"/>
      <c r="V120" s="88">
        <f t="shared" si="16"/>
        <v>0</v>
      </c>
      <c r="W120" s="72"/>
      <c r="X120" s="73">
        <f t="shared" si="17"/>
        <v>0</v>
      </c>
    </row>
    <row r="121" spans="1:24" ht="32.25" customHeight="1" x14ac:dyDescent="0.2">
      <c r="A121" s="20" t="s">
        <v>1218</v>
      </c>
      <c r="B121" s="15" t="s">
        <v>614</v>
      </c>
      <c r="C121" s="22" t="s">
        <v>823</v>
      </c>
      <c r="D121" s="76" t="s">
        <v>1568</v>
      </c>
      <c r="E121" s="76"/>
      <c r="F121" s="17" t="s">
        <v>396</v>
      </c>
      <c r="G121" s="18">
        <v>0.1</v>
      </c>
      <c r="H121" s="146">
        <v>211.2</v>
      </c>
      <c r="I121" s="140">
        <f t="shared" si="9"/>
        <v>0</v>
      </c>
      <c r="J121" s="141">
        <f t="shared" si="10"/>
        <v>0</v>
      </c>
      <c r="K121" s="72"/>
      <c r="L121" s="73">
        <f t="shared" si="11"/>
        <v>0</v>
      </c>
      <c r="M121" s="89"/>
      <c r="N121" s="88">
        <f t="shared" si="12"/>
        <v>0</v>
      </c>
      <c r="O121" s="72"/>
      <c r="P121" s="73">
        <f t="shared" si="13"/>
        <v>0</v>
      </c>
      <c r="Q121" s="89"/>
      <c r="R121" s="88">
        <f t="shared" si="14"/>
        <v>0</v>
      </c>
      <c r="S121" s="72"/>
      <c r="T121" s="73">
        <f t="shared" si="15"/>
        <v>0</v>
      </c>
      <c r="U121" s="89"/>
      <c r="V121" s="88">
        <f t="shared" si="16"/>
        <v>0</v>
      </c>
      <c r="W121" s="72"/>
      <c r="X121" s="73">
        <f t="shared" si="17"/>
        <v>0</v>
      </c>
    </row>
    <row r="122" spans="1:24" ht="30" customHeight="1" x14ac:dyDescent="0.2">
      <c r="A122" s="20" t="s">
        <v>1219</v>
      </c>
      <c r="B122" s="15" t="s">
        <v>614</v>
      </c>
      <c r="C122" s="22" t="s">
        <v>406</v>
      </c>
      <c r="D122" s="76" t="s">
        <v>1568</v>
      </c>
      <c r="E122" s="76"/>
      <c r="F122" s="17" t="s">
        <v>396</v>
      </c>
      <c r="G122" s="18">
        <v>0.1</v>
      </c>
      <c r="H122" s="146">
        <v>211.2</v>
      </c>
      <c r="I122" s="140">
        <f t="shared" si="9"/>
        <v>0</v>
      </c>
      <c r="J122" s="141">
        <f t="shared" si="10"/>
        <v>0</v>
      </c>
      <c r="K122" s="72"/>
      <c r="L122" s="73">
        <f t="shared" si="11"/>
        <v>0</v>
      </c>
      <c r="M122" s="89"/>
      <c r="N122" s="88">
        <f t="shared" si="12"/>
        <v>0</v>
      </c>
      <c r="O122" s="72"/>
      <c r="P122" s="73">
        <f t="shared" si="13"/>
        <v>0</v>
      </c>
      <c r="Q122" s="89"/>
      <c r="R122" s="88">
        <f t="shared" si="14"/>
        <v>0</v>
      </c>
      <c r="S122" s="72"/>
      <c r="T122" s="73">
        <f t="shared" si="15"/>
        <v>0</v>
      </c>
      <c r="U122" s="89"/>
      <c r="V122" s="88">
        <f t="shared" si="16"/>
        <v>0</v>
      </c>
      <c r="W122" s="72"/>
      <c r="X122" s="73">
        <f t="shared" si="17"/>
        <v>0</v>
      </c>
    </row>
    <row r="123" spans="1:24" ht="30.75" customHeight="1" x14ac:dyDescent="0.2">
      <c r="A123" s="20" t="s">
        <v>1220</v>
      </c>
      <c r="B123" s="15" t="s">
        <v>614</v>
      </c>
      <c r="C123" s="22" t="s">
        <v>739</v>
      </c>
      <c r="D123" s="76" t="s">
        <v>1568</v>
      </c>
      <c r="E123" s="76"/>
      <c r="F123" s="17" t="s">
        <v>396</v>
      </c>
      <c r="G123" s="18">
        <v>0.1</v>
      </c>
      <c r="H123" s="146">
        <v>198</v>
      </c>
      <c r="I123" s="140">
        <f t="shared" si="9"/>
        <v>0</v>
      </c>
      <c r="J123" s="141">
        <f t="shared" si="10"/>
        <v>0</v>
      </c>
      <c r="K123" s="72"/>
      <c r="L123" s="73">
        <f t="shared" si="11"/>
        <v>0</v>
      </c>
      <c r="M123" s="89"/>
      <c r="N123" s="88">
        <f t="shared" si="12"/>
        <v>0</v>
      </c>
      <c r="O123" s="72"/>
      <c r="P123" s="73">
        <f t="shared" si="13"/>
        <v>0</v>
      </c>
      <c r="Q123" s="89"/>
      <c r="R123" s="88">
        <f t="shared" si="14"/>
        <v>0</v>
      </c>
      <c r="S123" s="72"/>
      <c r="T123" s="73">
        <f t="shared" si="15"/>
        <v>0</v>
      </c>
      <c r="U123" s="89"/>
      <c r="V123" s="88">
        <f t="shared" si="16"/>
        <v>0</v>
      </c>
      <c r="W123" s="72"/>
      <c r="X123" s="73">
        <f t="shared" si="17"/>
        <v>0</v>
      </c>
    </row>
    <row r="124" spans="1:24" ht="30" customHeight="1" x14ac:dyDescent="0.2">
      <c r="A124" s="20" t="s">
        <v>38</v>
      </c>
      <c r="B124" s="15" t="s">
        <v>614</v>
      </c>
      <c r="C124" s="22" t="s">
        <v>642</v>
      </c>
      <c r="D124" s="76" t="s">
        <v>1568</v>
      </c>
      <c r="E124" s="76"/>
      <c r="F124" s="17" t="s">
        <v>396</v>
      </c>
      <c r="G124" s="18">
        <v>0.1</v>
      </c>
      <c r="H124" s="146">
        <v>132</v>
      </c>
      <c r="I124" s="140">
        <f t="shared" si="9"/>
        <v>0</v>
      </c>
      <c r="J124" s="141">
        <f t="shared" si="10"/>
        <v>0</v>
      </c>
      <c r="K124" s="72"/>
      <c r="L124" s="73">
        <f t="shared" si="11"/>
        <v>0</v>
      </c>
      <c r="M124" s="89"/>
      <c r="N124" s="88">
        <f t="shared" si="12"/>
        <v>0</v>
      </c>
      <c r="O124" s="72"/>
      <c r="P124" s="73">
        <f t="shared" si="13"/>
        <v>0</v>
      </c>
      <c r="Q124" s="89"/>
      <c r="R124" s="88">
        <f t="shared" si="14"/>
        <v>0</v>
      </c>
      <c r="S124" s="72"/>
      <c r="T124" s="73">
        <f t="shared" si="15"/>
        <v>0</v>
      </c>
      <c r="U124" s="89"/>
      <c r="V124" s="88">
        <f t="shared" si="16"/>
        <v>0</v>
      </c>
      <c r="W124" s="72"/>
      <c r="X124" s="73">
        <f t="shared" si="17"/>
        <v>0</v>
      </c>
    </row>
    <row r="125" spans="1:24" ht="29.25" customHeight="1" x14ac:dyDescent="0.2">
      <c r="A125" s="20" t="s">
        <v>39</v>
      </c>
      <c r="B125" s="15" t="s">
        <v>614</v>
      </c>
      <c r="C125" s="22" t="s">
        <v>1263</v>
      </c>
      <c r="D125" s="76" t="s">
        <v>1568</v>
      </c>
      <c r="E125" s="76"/>
      <c r="F125" s="17" t="s">
        <v>396</v>
      </c>
      <c r="G125" s="18">
        <v>0.1</v>
      </c>
      <c r="H125" s="146">
        <v>580.79999999999995</v>
      </c>
      <c r="I125" s="140">
        <f t="shared" si="9"/>
        <v>0</v>
      </c>
      <c r="J125" s="141">
        <f t="shared" si="10"/>
        <v>0</v>
      </c>
      <c r="K125" s="72"/>
      <c r="L125" s="73">
        <f t="shared" si="11"/>
        <v>0</v>
      </c>
      <c r="M125" s="89"/>
      <c r="N125" s="88">
        <f t="shared" si="12"/>
        <v>0</v>
      </c>
      <c r="O125" s="72"/>
      <c r="P125" s="73">
        <f t="shared" si="13"/>
        <v>0</v>
      </c>
      <c r="Q125" s="89"/>
      <c r="R125" s="88">
        <f t="shared" si="14"/>
        <v>0</v>
      </c>
      <c r="S125" s="72"/>
      <c r="T125" s="73">
        <f t="shared" si="15"/>
        <v>0</v>
      </c>
      <c r="U125" s="89"/>
      <c r="V125" s="88">
        <f t="shared" si="16"/>
        <v>0</v>
      </c>
      <c r="W125" s="72"/>
      <c r="X125" s="73">
        <f t="shared" si="17"/>
        <v>0</v>
      </c>
    </row>
    <row r="126" spans="1:24" ht="16.5" customHeight="1" x14ac:dyDescent="0.2">
      <c r="A126" s="20"/>
      <c r="B126" s="15"/>
      <c r="C126" s="33" t="s">
        <v>620</v>
      </c>
      <c r="D126" s="76"/>
      <c r="E126" s="76"/>
      <c r="F126" s="17"/>
      <c r="G126" s="17"/>
      <c r="H126" s="146"/>
      <c r="I126" s="140">
        <f t="shared" si="9"/>
        <v>0</v>
      </c>
      <c r="J126" s="141">
        <f t="shared" si="10"/>
        <v>0</v>
      </c>
      <c r="K126" s="72"/>
      <c r="L126" s="73">
        <f t="shared" si="11"/>
        <v>0</v>
      </c>
      <c r="M126" s="89"/>
      <c r="N126" s="88">
        <f t="shared" si="12"/>
        <v>0</v>
      </c>
      <c r="O126" s="72"/>
      <c r="P126" s="73">
        <f t="shared" si="13"/>
        <v>0</v>
      </c>
      <c r="Q126" s="89"/>
      <c r="R126" s="88">
        <f t="shared" si="14"/>
        <v>0</v>
      </c>
      <c r="S126" s="72"/>
      <c r="T126" s="73">
        <f t="shared" si="15"/>
        <v>0</v>
      </c>
      <c r="U126" s="89"/>
      <c r="V126" s="88">
        <f t="shared" si="16"/>
        <v>0</v>
      </c>
      <c r="W126" s="72"/>
      <c r="X126" s="73">
        <f t="shared" si="17"/>
        <v>0</v>
      </c>
    </row>
    <row r="127" spans="1:24" ht="27.75" customHeight="1" x14ac:dyDescent="0.2">
      <c r="A127" s="14" t="s">
        <v>377</v>
      </c>
      <c r="B127" s="15" t="s">
        <v>354</v>
      </c>
      <c r="C127" s="16" t="s">
        <v>1230</v>
      </c>
      <c r="D127" s="76" t="s">
        <v>1568</v>
      </c>
      <c r="E127" s="76"/>
      <c r="F127" s="17" t="s">
        <v>396</v>
      </c>
      <c r="G127" s="18">
        <v>0.1</v>
      </c>
      <c r="H127" s="146">
        <v>105.6</v>
      </c>
      <c r="I127" s="140">
        <f t="shared" si="9"/>
        <v>0</v>
      </c>
      <c r="J127" s="141">
        <f t="shared" si="10"/>
        <v>0</v>
      </c>
      <c r="K127" s="72"/>
      <c r="L127" s="73">
        <f t="shared" si="11"/>
        <v>0</v>
      </c>
      <c r="M127" s="89"/>
      <c r="N127" s="88">
        <f t="shared" si="12"/>
        <v>0</v>
      </c>
      <c r="O127" s="72"/>
      <c r="P127" s="73">
        <f t="shared" si="13"/>
        <v>0</v>
      </c>
      <c r="Q127" s="89"/>
      <c r="R127" s="88">
        <f t="shared" si="14"/>
        <v>0</v>
      </c>
      <c r="S127" s="72"/>
      <c r="T127" s="73">
        <f t="shared" si="15"/>
        <v>0</v>
      </c>
      <c r="U127" s="89"/>
      <c r="V127" s="88">
        <f t="shared" si="16"/>
        <v>0</v>
      </c>
      <c r="W127" s="72"/>
      <c r="X127" s="73">
        <f t="shared" si="17"/>
        <v>0</v>
      </c>
    </row>
    <row r="128" spans="1:24" ht="30" customHeight="1" x14ac:dyDescent="0.2">
      <c r="A128" s="14" t="s">
        <v>378</v>
      </c>
      <c r="B128" s="21" t="s">
        <v>354</v>
      </c>
      <c r="C128" s="16" t="s">
        <v>961</v>
      </c>
      <c r="D128" s="76" t="s">
        <v>1568</v>
      </c>
      <c r="E128" s="76"/>
      <c r="F128" s="17" t="s">
        <v>396</v>
      </c>
      <c r="G128" s="18">
        <v>0.1</v>
      </c>
      <c r="H128" s="146">
        <v>211.2</v>
      </c>
      <c r="I128" s="140">
        <f t="shared" si="9"/>
        <v>0</v>
      </c>
      <c r="J128" s="141">
        <f t="shared" si="10"/>
        <v>0</v>
      </c>
      <c r="K128" s="72"/>
      <c r="L128" s="73">
        <f t="shared" si="11"/>
        <v>0</v>
      </c>
      <c r="M128" s="89"/>
      <c r="N128" s="88">
        <f t="shared" si="12"/>
        <v>0</v>
      </c>
      <c r="O128" s="72"/>
      <c r="P128" s="73">
        <f t="shared" si="13"/>
        <v>0</v>
      </c>
      <c r="Q128" s="89"/>
      <c r="R128" s="88">
        <f t="shared" si="14"/>
        <v>0</v>
      </c>
      <c r="S128" s="72"/>
      <c r="T128" s="73">
        <f t="shared" si="15"/>
        <v>0</v>
      </c>
      <c r="U128" s="89"/>
      <c r="V128" s="88">
        <f t="shared" si="16"/>
        <v>0</v>
      </c>
      <c r="W128" s="72"/>
      <c r="X128" s="73">
        <f t="shared" si="17"/>
        <v>0</v>
      </c>
    </row>
    <row r="129" spans="1:24" ht="28.5" customHeight="1" x14ac:dyDescent="0.2">
      <c r="A129" s="14" t="s">
        <v>119</v>
      </c>
      <c r="B129" s="21" t="s">
        <v>354</v>
      </c>
      <c r="C129" s="16" t="s">
        <v>724</v>
      </c>
      <c r="D129" s="76" t="s">
        <v>1568</v>
      </c>
      <c r="E129" s="76"/>
      <c r="F129" s="17" t="s">
        <v>396</v>
      </c>
      <c r="G129" s="18">
        <v>0.1</v>
      </c>
      <c r="H129" s="146">
        <v>184.8</v>
      </c>
      <c r="I129" s="140">
        <f t="shared" si="9"/>
        <v>0</v>
      </c>
      <c r="J129" s="141">
        <f t="shared" si="10"/>
        <v>0</v>
      </c>
      <c r="K129" s="72"/>
      <c r="L129" s="73">
        <f t="shared" si="11"/>
        <v>0</v>
      </c>
      <c r="M129" s="89"/>
      <c r="N129" s="88">
        <f t="shared" si="12"/>
        <v>0</v>
      </c>
      <c r="O129" s="72"/>
      <c r="P129" s="73">
        <f t="shared" si="13"/>
        <v>0</v>
      </c>
      <c r="Q129" s="89"/>
      <c r="R129" s="88">
        <f t="shared" si="14"/>
        <v>0</v>
      </c>
      <c r="S129" s="72"/>
      <c r="T129" s="73">
        <f t="shared" si="15"/>
        <v>0</v>
      </c>
      <c r="U129" s="89"/>
      <c r="V129" s="88">
        <f t="shared" si="16"/>
        <v>0</v>
      </c>
      <c r="W129" s="72"/>
      <c r="X129" s="73">
        <f t="shared" si="17"/>
        <v>0</v>
      </c>
    </row>
    <row r="130" spans="1:24" ht="27" customHeight="1" x14ac:dyDescent="0.2">
      <c r="A130" s="14" t="s">
        <v>876</v>
      </c>
      <c r="B130" s="21" t="s">
        <v>354</v>
      </c>
      <c r="C130" s="16" t="s">
        <v>12</v>
      </c>
      <c r="D130" s="76" t="s">
        <v>1568</v>
      </c>
      <c r="E130" s="76"/>
      <c r="F130" s="17" t="s">
        <v>396</v>
      </c>
      <c r="G130" s="18">
        <v>0.1</v>
      </c>
      <c r="H130" s="146">
        <v>211.2</v>
      </c>
      <c r="I130" s="140">
        <f t="shared" si="9"/>
        <v>0</v>
      </c>
      <c r="J130" s="141">
        <f t="shared" si="10"/>
        <v>0</v>
      </c>
      <c r="K130" s="72"/>
      <c r="L130" s="73">
        <f t="shared" si="11"/>
        <v>0</v>
      </c>
      <c r="M130" s="89"/>
      <c r="N130" s="88">
        <f t="shared" si="12"/>
        <v>0</v>
      </c>
      <c r="O130" s="72"/>
      <c r="P130" s="73">
        <f t="shared" si="13"/>
        <v>0</v>
      </c>
      <c r="Q130" s="89"/>
      <c r="R130" s="88">
        <f t="shared" si="14"/>
        <v>0</v>
      </c>
      <c r="S130" s="72"/>
      <c r="T130" s="73">
        <f t="shared" si="15"/>
        <v>0</v>
      </c>
      <c r="U130" s="89"/>
      <c r="V130" s="88">
        <f t="shared" si="16"/>
        <v>0</v>
      </c>
      <c r="W130" s="72"/>
      <c r="X130" s="73">
        <f t="shared" si="17"/>
        <v>0</v>
      </c>
    </row>
    <row r="131" spans="1:24" ht="27" customHeight="1" x14ac:dyDescent="0.2">
      <c r="A131" s="14" t="s">
        <v>877</v>
      </c>
      <c r="B131" s="21" t="s">
        <v>354</v>
      </c>
      <c r="C131" s="16" t="s">
        <v>892</v>
      </c>
      <c r="D131" s="76" t="s">
        <v>1568</v>
      </c>
      <c r="E131" s="76"/>
      <c r="F131" s="17" t="s">
        <v>396</v>
      </c>
      <c r="G131" s="18">
        <v>0.1</v>
      </c>
      <c r="H131" s="146">
        <v>184.8</v>
      </c>
      <c r="I131" s="140">
        <f t="shared" si="9"/>
        <v>0</v>
      </c>
      <c r="J131" s="141">
        <f t="shared" si="10"/>
        <v>0</v>
      </c>
      <c r="K131" s="72"/>
      <c r="L131" s="73">
        <f t="shared" si="11"/>
        <v>0</v>
      </c>
      <c r="M131" s="89"/>
      <c r="N131" s="88">
        <f t="shared" si="12"/>
        <v>0</v>
      </c>
      <c r="O131" s="72"/>
      <c r="P131" s="73">
        <f t="shared" si="13"/>
        <v>0</v>
      </c>
      <c r="Q131" s="89"/>
      <c r="R131" s="88">
        <f t="shared" si="14"/>
        <v>0</v>
      </c>
      <c r="S131" s="72"/>
      <c r="T131" s="73">
        <f t="shared" si="15"/>
        <v>0</v>
      </c>
      <c r="U131" s="89"/>
      <c r="V131" s="88">
        <f t="shared" si="16"/>
        <v>0</v>
      </c>
      <c r="W131" s="72"/>
      <c r="X131" s="73">
        <f t="shared" si="17"/>
        <v>0</v>
      </c>
    </row>
    <row r="132" spans="1:24" ht="24" customHeight="1" x14ac:dyDescent="0.2">
      <c r="A132" s="14" t="s">
        <v>379</v>
      </c>
      <c r="B132" s="15" t="s">
        <v>354</v>
      </c>
      <c r="C132" s="16" t="s">
        <v>323</v>
      </c>
      <c r="D132" s="76" t="s">
        <v>1568</v>
      </c>
      <c r="E132" s="76"/>
      <c r="F132" s="17" t="s">
        <v>396</v>
      </c>
      <c r="G132" s="18">
        <v>0.1</v>
      </c>
      <c r="H132" s="146">
        <v>132</v>
      </c>
      <c r="I132" s="140">
        <f t="shared" si="9"/>
        <v>0</v>
      </c>
      <c r="J132" s="141">
        <f t="shared" si="10"/>
        <v>0</v>
      </c>
      <c r="K132" s="72"/>
      <c r="L132" s="73">
        <f t="shared" si="11"/>
        <v>0</v>
      </c>
      <c r="M132" s="89"/>
      <c r="N132" s="88">
        <f t="shared" si="12"/>
        <v>0</v>
      </c>
      <c r="O132" s="72"/>
      <c r="P132" s="73">
        <f t="shared" si="13"/>
        <v>0</v>
      </c>
      <c r="Q132" s="89"/>
      <c r="R132" s="88">
        <f t="shared" si="14"/>
        <v>0</v>
      </c>
      <c r="S132" s="72"/>
      <c r="T132" s="73">
        <f t="shared" si="15"/>
        <v>0</v>
      </c>
      <c r="U132" s="89"/>
      <c r="V132" s="88">
        <f t="shared" si="16"/>
        <v>0</v>
      </c>
      <c r="W132" s="72"/>
      <c r="X132" s="73">
        <f t="shared" si="17"/>
        <v>0</v>
      </c>
    </row>
    <row r="133" spans="1:24" ht="15" customHeight="1" x14ac:dyDescent="0.2">
      <c r="A133" s="14" t="s">
        <v>577</v>
      </c>
      <c r="B133" s="15" t="s">
        <v>614</v>
      </c>
      <c r="C133" s="16" t="s">
        <v>1174</v>
      </c>
      <c r="D133" s="76" t="s">
        <v>1568</v>
      </c>
      <c r="E133" s="76"/>
      <c r="F133" s="17" t="s">
        <v>396</v>
      </c>
      <c r="G133" s="18">
        <v>0.1</v>
      </c>
      <c r="H133" s="146">
        <v>145.19999999999999</v>
      </c>
      <c r="I133" s="140">
        <f t="shared" si="9"/>
        <v>0</v>
      </c>
      <c r="J133" s="141">
        <f t="shared" si="10"/>
        <v>0</v>
      </c>
      <c r="K133" s="72"/>
      <c r="L133" s="73">
        <f t="shared" si="11"/>
        <v>0</v>
      </c>
      <c r="M133" s="89"/>
      <c r="N133" s="88">
        <f t="shared" si="12"/>
        <v>0</v>
      </c>
      <c r="O133" s="72"/>
      <c r="P133" s="73">
        <f t="shared" si="13"/>
        <v>0</v>
      </c>
      <c r="Q133" s="89"/>
      <c r="R133" s="88">
        <f t="shared" si="14"/>
        <v>0</v>
      </c>
      <c r="S133" s="72"/>
      <c r="T133" s="73">
        <f t="shared" si="15"/>
        <v>0</v>
      </c>
      <c r="U133" s="89"/>
      <c r="V133" s="88">
        <f t="shared" si="16"/>
        <v>0</v>
      </c>
      <c r="W133" s="72"/>
      <c r="X133" s="73">
        <f t="shared" si="17"/>
        <v>0</v>
      </c>
    </row>
    <row r="134" spans="1:24" ht="27" customHeight="1" x14ac:dyDescent="0.2">
      <c r="A134" s="14" t="s">
        <v>561</v>
      </c>
      <c r="B134" s="15" t="s">
        <v>614</v>
      </c>
      <c r="C134" s="16" t="s">
        <v>144</v>
      </c>
      <c r="D134" s="76" t="s">
        <v>1568</v>
      </c>
      <c r="E134" s="76"/>
      <c r="F134" s="17" t="s">
        <v>396</v>
      </c>
      <c r="G134" s="18">
        <v>0.1</v>
      </c>
      <c r="H134" s="146">
        <v>105.6</v>
      </c>
      <c r="I134" s="140">
        <f t="shared" si="9"/>
        <v>0</v>
      </c>
      <c r="J134" s="141">
        <f t="shared" si="10"/>
        <v>0</v>
      </c>
      <c r="K134" s="72"/>
      <c r="L134" s="73">
        <f t="shared" si="11"/>
        <v>0</v>
      </c>
      <c r="M134" s="89"/>
      <c r="N134" s="88">
        <f t="shared" si="12"/>
        <v>0</v>
      </c>
      <c r="O134" s="72"/>
      <c r="P134" s="73">
        <f t="shared" si="13"/>
        <v>0</v>
      </c>
      <c r="Q134" s="89"/>
      <c r="R134" s="88">
        <f t="shared" si="14"/>
        <v>0</v>
      </c>
      <c r="S134" s="72"/>
      <c r="T134" s="73">
        <f t="shared" si="15"/>
        <v>0</v>
      </c>
      <c r="U134" s="89"/>
      <c r="V134" s="88">
        <f t="shared" si="16"/>
        <v>0</v>
      </c>
      <c r="W134" s="72"/>
      <c r="X134" s="73">
        <f t="shared" si="17"/>
        <v>0</v>
      </c>
    </row>
    <row r="135" spans="1:24" ht="19.5" customHeight="1" x14ac:dyDescent="0.2">
      <c r="A135" s="14" t="s">
        <v>578</v>
      </c>
      <c r="B135" s="15" t="s">
        <v>614</v>
      </c>
      <c r="C135" s="16" t="s">
        <v>468</v>
      </c>
      <c r="D135" s="76" t="s">
        <v>1568</v>
      </c>
      <c r="E135" s="76"/>
      <c r="F135" s="17" t="s">
        <v>396</v>
      </c>
      <c r="G135" s="18">
        <v>0.1</v>
      </c>
      <c r="H135" s="146">
        <v>184.8</v>
      </c>
      <c r="I135" s="140">
        <f t="shared" si="9"/>
        <v>0</v>
      </c>
      <c r="J135" s="141">
        <f t="shared" si="10"/>
        <v>0</v>
      </c>
      <c r="K135" s="72"/>
      <c r="L135" s="73">
        <f t="shared" si="11"/>
        <v>0</v>
      </c>
      <c r="M135" s="89"/>
      <c r="N135" s="88">
        <f t="shared" si="12"/>
        <v>0</v>
      </c>
      <c r="O135" s="72"/>
      <c r="P135" s="73">
        <f t="shared" si="13"/>
        <v>0</v>
      </c>
      <c r="Q135" s="89"/>
      <c r="R135" s="88">
        <f t="shared" si="14"/>
        <v>0</v>
      </c>
      <c r="S135" s="72"/>
      <c r="T135" s="73">
        <f t="shared" si="15"/>
        <v>0</v>
      </c>
      <c r="U135" s="89"/>
      <c r="V135" s="88">
        <f t="shared" si="16"/>
        <v>0</v>
      </c>
      <c r="W135" s="72"/>
      <c r="X135" s="73">
        <f t="shared" si="17"/>
        <v>0</v>
      </c>
    </row>
    <row r="136" spans="1:24" ht="26.25" customHeight="1" x14ac:dyDescent="0.2">
      <c r="A136" s="14" t="s">
        <v>579</v>
      </c>
      <c r="B136" s="15" t="s">
        <v>614</v>
      </c>
      <c r="C136" s="16" t="s">
        <v>1037</v>
      </c>
      <c r="D136" s="76" t="s">
        <v>1568</v>
      </c>
      <c r="E136" s="76"/>
      <c r="F136" s="17" t="s">
        <v>396</v>
      </c>
      <c r="G136" s="18">
        <v>0.1</v>
      </c>
      <c r="H136" s="146">
        <v>118.8</v>
      </c>
      <c r="I136" s="140">
        <f t="shared" ref="I136:I199" si="18">Q136+S136+U136+W136+O136+M136+K136</f>
        <v>0</v>
      </c>
      <c r="J136" s="141">
        <f t="shared" ref="J136:J199" si="19">I136*H136</f>
        <v>0</v>
      </c>
      <c r="K136" s="72"/>
      <c r="L136" s="73">
        <f t="shared" ref="L136:L199" si="20">K136*H136</f>
        <v>0</v>
      </c>
      <c r="M136" s="89"/>
      <c r="N136" s="88">
        <f t="shared" ref="N136:N199" si="21">M136*H136</f>
        <v>0</v>
      </c>
      <c r="O136" s="72"/>
      <c r="P136" s="73">
        <f t="shared" ref="P136:P199" si="22">O136*H136</f>
        <v>0</v>
      </c>
      <c r="Q136" s="89"/>
      <c r="R136" s="88">
        <f t="shared" ref="R136:R199" si="23">Q136*H136</f>
        <v>0</v>
      </c>
      <c r="S136" s="72"/>
      <c r="T136" s="73">
        <f t="shared" ref="T136:T199" si="24">S136*H136</f>
        <v>0</v>
      </c>
      <c r="U136" s="89"/>
      <c r="V136" s="88">
        <f t="shared" ref="V136:V199" si="25">U136*H136</f>
        <v>0</v>
      </c>
      <c r="W136" s="72"/>
      <c r="X136" s="73">
        <f t="shared" ref="X136:X199" si="26">W136*H136</f>
        <v>0</v>
      </c>
    </row>
    <row r="137" spans="1:24" ht="26.25" customHeight="1" x14ac:dyDescent="0.2">
      <c r="A137" s="14" t="s">
        <v>1224</v>
      </c>
      <c r="B137" s="15" t="s">
        <v>614</v>
      </c>
      <c r="C137" s="16" t="s">
        <v>1038</v>
      </c>
      <c r="D137" s="76" t="s">
        <v>1568</v>
      </c>
      <c r="E137" s="76"/>
      <c r="F137" s="17" t="s">
        <v>396</v>
      </c>
      <c r="G137" s="18">
        <v>0.1</v>
      </c>
      <c r="H137" s="146">
        <v>158.4</v>
      </c>
      <c r="I137" s="140">
        <f t="shared" si="18"/>
        <v>0</v>
      </c>
      <c r="J137" s="141">
        <f t="shared" si="19"/>
        <v>0</v>
      </c>
      <c r="K137" s="72"/>
      <c r="L137" s="73">
        <f t="shared" si="20"/>
        <v>0</v>
      </c>
      <c r="M137" s="89"/>
      <c r="N137" s="88">
        <f t="shared" si="21"/>
        <v>0</v>
      </c>
      <c r="O137" s="72"/>
      <c r="P137" s="73">
        <f t="shared" si="22"/>
        <v>0</v>
      </c>
      <c r="Q137" s="89"/>
      <c r="R137" s="88">
        <f t="shared" si="23"/>
        <v>0</v>
      </c>
      <c r="S137" s="72"/>
      <c r="T137" s="73">
        <f t="shared" si="24"/>
        <v>0</v>
      </c>
      <c r="U137" s="89"/>
      <c r="V137" s="88">
        <f t="shared" si="25"/>
        <v>0</v>
      </c>
      <c r="W137" s="72"/>
      <c r="X137" s="73">
        <f t="shared" si="26"/>
        <v>0</v>
      </c>
    </row>
    <row r="138" spans="1:24" ht="24" x14ac:dyDescent="0.2">
      <c r="A138" s="14" t="s">
        <v>562</v>
      </c>
      <c r="B138" s="15" t="s">
        <v>614</v>
      </c>
      <c r="C138" s="16" t="s">
        <v>992</v>
      </c>
      <c r="D138" s="76" t="s">
        <v>1568</v>
      </c>
      <c r="E138" s="76"/>
      <c r="F138" s="17" t="s">
        <v>396</v>
      </c>
      <c r="G138" s="18">
        <v>0.1</v>
      </c>
      <c r="H138" s="146">
        <v>171.6</v>
      </c>
      <c r="I138" s="140">
        <f t="shared" si="18"/>
        <v>0</v>
      </c>
      <c r="J138" s="141">
        <f t="shared" si="19"/>
        <v>0</v>
      </c>
      <c r="K138" s="72"/>
      <c r="L138" s="73">
        <f t="shared" si="20"/>
        <v>0</v>
      </c>
      <c r="M138" s="89"/>
      <c r="N138" s="88">
        <f t="shared" si="21"/>
        <v>0</v>
      </c>
      <c r="O138" s="72"/>
      <c r="P138" s="73">
        <f t="shared" si="22"/>
        <v>0</v>
      </c>
      <c r="Q138" s="89"/>
      <c r="R138" s="88">
        <f t="shared" si="23"/>
        <v>0</v>
      </c>
      <c r="S138" s="72"/>
      <c r="T138" s="73">
        <f t="shared" si="24"/>
        <v>0</v>
      </c>
      <c r="U138" s="89"/>
      <c r="V138" s="88">
        <f t="shared" si="25"/>
        <v>0</v>
      </c>
      <c r="W138" s="72"/>
      <c r="X138" s="73">
        <f t="shared" si="26"/>
        <v>0</v>
      </c>
    </row>
    <row r="139" spans="1:24" ht="24" x14ac:dyDescent="0.2">
      <c r="A139" s="47"/>
      <c r="B139" s="45"/>
      <c r="C139" s="33" t="s">
        <v>1290</v>
      </c>
      <c r="D139" s="76"/>
      <c r="E139" s="76"/>
      <c r="F139" s="48"/>
      <c r="G139" s="48"/>
      <c r="H139" s="146"/>
      <c r="I139" s="140">
        <f t="shared" si="18"/>
        <v>0</v>
      </c>
      <c r="J139" s="141">
        <f t="shared" si="19"/>
        <v>0</v>
      </c>
      <c r="K139" s="72"/>
      <c r="L139" s="73">
        <f t="shared" si="20"/>
        <v>0</v>
      </c>
      <c r="M139" s="89"/>
      <c r="N139" s="88">
        <f t="shared" si="21"/>
        <v>0</v>
      </c>
      <c r="O139" s="72"/>
      <c r="P139" s="73">
        <f t="shared" si="22"/>
        <v>0</v>
      </c>
      <c r="Q139" s="89"/>
      <c r="R139" s="88">
        <f t="shared" si="23"/>
        <v>0</v>
      </c>
      <c r="S139" s="72"/>
      <c r="T139" s="73">
        <f t="shared" si="24"/>
        <v>0</v>
      </c>
      <c r="U139" s="89"/>
      <c r="V139" s="88">
        <f t="shared" si="25"/>
        <v>0</v>
      </c>
      <c r="W139" s="72"/>
      <c r="X139" s="73">
        <f t="shared" si="26"/>
        <v>0</v>
      </c>
    </row>
    <row r="140" spans="1:24" ht="25.5" x14ac:dyDescent="0.2">
      <c r="A140" s="14" t="s">
        <v>1554</v>
      </c>
      <c r="B140" s="15" t="s">
        <v>1555</v>
      </c>
      <c r="C140" s="16" t="s">
        <v>1556</v>
      </c>
      <c r="D140" s="76" t="s">
        <v>1569</v>
      </c>
      <c r="E140" s="76"/>
      <c r="F140" s="17" t="s">
        <v>396</v>
      </c>
      <c r="G140" s="18">
        <v>0.1</v>
      </c>
      <c r="H140" s="146">
        <v>396</v>
      </c>
      <c r="I140" s="140">
        <f t="shared" si="18"/>
        <v>0</v>
      </c>
      <c r="J140" s="141">
        <f t="shared" si="19"/>
        <v>0</v>
      </c>
      <c r="K140" s="72"/>
      <c r="L140" s="73">
        <f t="shared" si="20"/>
        <v>0</v>
      </c>
      <c r="M140" s="89"/>
      <c r="N140" s="88">
        <f t="shared" si="21"/>
        <v>0</v>
      </c>
      <c r="O140" s="72"/>
      <c r="P140" s="73">
        <f t="shared" si="22"/>
        <v>0</v>
      </c>
      <c r="Q140" s="89"/>
      <c r="R140" s="88">
        <f t="shared" si="23"/>
        <v>0</v>
      </c>
      <c r="S140" s="72"/>
      <c r="T140" s="73">
        <f t="shared" si="24"/>
        <v>0</v>
      </c>
      <c r="U140" s="89"/>
      <c r="V140" s="88">
        <f t="shared" si="25"/>
        <v>0</v>
      </c>
      <c r="W140" s="72"/>
      <c r="X140" s="73">
        <f t="shared" si="26"/>
        <v>0</v>
      </c>
    </row>
    <row r="141" spans="1:24" x14ac:dyDescent="0.2">
      <c r="A141" s="49"/>
      <c r="B141" s="22"/>
      <c r="C141" s="33" t="s">
        <v>792</v>
      </c>
      <c r="D141" s="76"/>
      <c r="E141" s="76"/>
      <c r="F141" s="22"/>
      <c r="G141" s="22"/>
      <c r="H141" s="146"/>
      <c r="I141" s="140">
        <f t="shared" si="18"/>
        <v>0</v>
      </c>
      <c r="J141" s="141">
        <f t="shared" si="19"/>
        <v>0</v>
      </c>
      <c r="K141" s="72"/>
      <c r="L141" s="73">
        <f t="shared" si="20"/>
        <v>0</v>
      </c>
      <c r="M141" s="89"/>
      <c r="N141" s="88">
        <f t="shared" si="21"/>
        <v>0</v>
      </c>
      <c r="O141" s="72"/>
      <c r="P141" s="73">
        <f t="shared" si="22"/>
        <v>0</v>
      </c>
      <c r="Q141" s="89"/>
      <c r="R141" s="88">
        <f t="shared" si="23"/>
        <v>0</v>
      </c>
      <c r="S141" s="72"/>
      <c r="T141" s="73">
        <f t="shared" si="24"/>
        <v>0</v>
      </c>
      <c r="U141" s="89"/>
      <c r="V141" s="88">
        <f t="shared" si="25"/>
        <v>0</v>
      </c>
      <c r="W141" s="72"/>
      <c r="X141" s="73">
        <f t="shared" si="26"/>
        <v>0</v>
      </c>
    </row>
    <row r="142" spans="1:24" ht="25.5" x14ac:dyDescent="0.2">
      <c r="A142" s="14" t="s">
        <v>886</v>
      </c>
      <c r="B142" s="24" t="s">
        <v>793</v>
      </c>
      <c r="C142" s="16" t="s">
        <v>794</v>
      </c>
      <c r="D142" s="76" t="s">
        <v>1569</v>
      </c>
      <c r="E142" s="76"/>
      <c r="F142" s="17" t="s">
        <v>396</v>
      </c>
      <c r="G142" s="18">
        <v>0.1</v>
      </c>
      <c r="H142" s="146">
        <v>290.39999999999998</v>
      </c>
      <c r="I142" s="140">
        <f t="shared" si="18"/>
        <v>0</v>
      </c>
      <c r="J142" s="141">
        <f t="shared" si="19"/>
        <v>0</v>
      </c>
      <c r="K142" s="72"/>
      <c r="L142" s="73">
        <f t="shared" si="20"/>
        <v>0</v>
      </c>
      <c r="M142" s="89"/>
      <c r="N142" s="88">
        <f t="shared" si="21"/>
        <v>0</v>
      </c>
      <c r="O142" s="72"/>
      <c r="P142" s="73">
        <f t="shared" si="22"/>
        <v>0</v>
      </c>
      <c r="Q142" s="89"/>
      <c r="R142" s="88">
        <f t="shared" si="23"/>
        <v>0</v>
      </c>
      <c r="S142" s="72"/>
      <c r="T142" s="73">
        <f t="shared" si="24"/>
        <v>0</v>
      </c>
      <c r="U142" s="89"/>
      <c r="V142" s="88">
        <f t="shared" si="25"/>
        <v>0</v>
      </c>
      <c r="W142" s="72"/>
      <c r="X142" s="73">
        <f t="shared" si="26"/>
        <v>0</v>
      </c>
    </row>
    <row r="143" spans="1:24" ht="21" customHeight="1" x14ac:dyDescent="0.2">
      <c r="A143" s="14" t="s">
        <v>887</v>
      </c>
      <c r="B143" s="24" t="s">
        <v>793</v>
      </c>
      <c r="C143" s="16" t="s">
        <v>795</v>
      </c>
      <c r="D143" s="76" t="s">
        <v>1569</v>
      </c>
      <c r="E143" s="76"/>
      <c r="F143" s="17" t="s">
        <v>396</v>
      </c>
      <c r="G143" s="18">
        <v>0.1</v>
      </c>
      <c r="H143" s="146">
        <v>277.2</v>
      </c>
      <c r="I143" s="140">
        <f t="shared" si="18"/>
        <v>0</v>
      </c>
      <c r="J143" s="141">
        <f t="shared" si="19"/>
        <v>0</v>
      </c>
      <c r="K143" s="72"/>
      <c r="L143" s="73">
        <f t="shared" si="20"/>
        <v>0</v>
      </c>
      <c r="M143" s="89"/>
      <c r="N143" s="88">
        <f t="shared" si="21"/>
        <v>0</v>
      </c>
      <c r="O143" s="72"/>
      <c r="P143" s="73">
        <f t="shared" si="22"/>
        <v>0</v>
      </c>
      <c r="Q143" s="89"/>
      <c r="R143" s="88">
        <f t="shared" si="23"/>
        <v>0</v>
      </c>
      <c r="S143" s="72"/>
      <c r="T143" s="73">
        <f t="shared" si="24"/>
        <v>0</v>
      </c>
      <c r="U143" s="89"/>
      <c r="V143" s="88">
        <f t="shared" si="25"/>
        <v>0</v>
      </c>
      <c r="W143" s="72"/>
      <c r="X143" s="73">
        <f t="shared" si="26"/>
        <v>0</v>
      </c>
    </row>
    <row r="144" spans="1:24" ht="18" customHeight="1" x14ac:dyDescent="0.2">
      <c r="A144" s="14" t="s">
        <v>888</v>
      </c>
      <c r="B144" s="24" t="s">
        <v>793</v>
      </c>
      <c r="C144" s="16" t="s">
        <v>891</v>
      </c>
      <c r="D144" s="76" t="s">
        <v>1569</v>
      </c>
      <c r="E144" s="76"/>
      <c r="F144" s="17" t="s">
        <v>396</v>
      </c>
      <c r="G144" s="18">
        <v>0.1</v>
      </c>
      <c r="H144" s="146">
        <v>303.60000000000002</v>
      </c>
      <c r="I144" s="140">
        <f t="shared" si="18"/>
        <v>0</v>
      </c>
      <c r="J144" s="141">
        <f t="shared" si="19"/>
        <v>0</v>
      </c>
      <c r="K144" s="72"/>
      <c r="L144" s="73">
        <f t="shared" si="20"/>
        <v>0</v>
      </c>
      <c r="M144" s="89"/>
      <c r="N144" s="88">
        <f t="shared" si="21"/>
        <v>0</v>
      </c>
      <c r="O144" s="72"/>
      <c r="P144" s="73">
        <f t="shared" si="22"/>
        <v>0</v>
      </c>
      <c r="Q144" s="89"/>
      <c r="R144" s="88">
        <f t="shared" si="23"/>
        <v>0</v>
      </c>
      <c r="S144" s="72"/>
      <c r="T144" s="73">
        <f t="shared" si="24"/>
        <v>0</v>
      </c>
      <c r="U144" s="89"/>
      <c r="V144" s="88">
        <f t="shared" si="25"/>
        <v>0</v>
      </c>
      <c r="W144" s="72"/>
      <c r="X144" s="73">
        <f t="shared" si="26"/>
        <v>0</v>
      </c>
    </row>
    <row r="145" spans="1:24" ht="23.45" customHeight="1" x14ac:dyDescent="0.2">
      <c r="A145" s="14" t="s">
        <v>889</v>
      </c>
      <c r="B145" s="24" t="s">
        <v>793</v>
      </c>
      <c r="C145" s="16" t="s">
        <v>125</v>
      </c>
      <c r="D145" s="76" t="s">
        <v>1569</v>
      </c>
      <c r="E145" s="76"/>
      <c r="F145" s="17" t="s">
        <v>396</v>
      </c>
      <c r="G145" s="18">
        <v>0.1</v>
      </c>
      <c r="H145" s="146">
        <v>277.2</v>
      </c>
      <c r="I145" s="140">
        <f t="shared" si="18"/>
        <v>0</v>
      </c>
      <c r="J145" s="141">
        <f t="shared" si="19"/>
        <v>0</v>
      </c>
      <c r="K145" s="72"/>
      <c r="L145" s="73">
        <f t="shared" si="20"/>
        <v>0</v>
      </c>
      <c r="M145" s="89"/>
      <c r="N145" s="88">
        <f t="shared" si="21"/>
        <v>0</v>
      </c>
      <c r="O145" s="72"/>
      <c r="P145" s="73">
        <f t="shared" si="22"/>
        <v>0</v>
      </c>
      <c r="Q145" s="89"/>
      <c r="R145" s="88">
        <f t="shared" si="23"/>
        <v>0</v>
      </c>
      <c r="S145" s="72"/>
      <c r="T145" s="73">
        <f t="shared" si="24"/>
        <v>0</v>
      </c>
      <c r="U145" s="89"/>
      <c r="V145" s="88">
        <f t="shared" si="25"/>
        <v>0</v>
      </c>
      <c r="W145" s="72"/>
      <c r="X145" s="73">
        <f t="shared" si="26"/>
        <v>0</v>
      </c>
    </row>
    <row r="146" spans="1:24" ht="23.45" customHeight="1" x14ac:dyDescent="0.2">
      <c r="A146" s="14" t="s">
        <v>890</v>
      </c>
      <c r="B146" s="24" t="s">
        <v>793</v>
      </c>
      <c r="C146" s="16" t="s">
        <v>126</v>
      </c>
      <c r="D146" s="76" t="s">
        <v>1569</v>
      </c>
      <c r="E146" s="76"/>
      <c r="F146" s="17" t="s">
        <v>396</v>
      </c>
      <c r="G146" s="18">
        <v>0.1</v>
      </c>
      <c r="H146" s="146">
        <v>303.60000000000002</v>
      </c>
      <c r="I146" s="140">
        <f t="shared" si="18"/>
        <v>0</v>
      </c>
      <c r="J146" s="141">
        <f t="shared" si="19"/>
        <v>0</v>
      </c>
      <c r="K146" s="72"/>
      <c r="L146" s="73">
        <f t="shared" si="20"/>
        <v>0</v>
      </c>
      <c r="M146" s="89"/>
      <c r="N146" s="88">
        <f t="shared" si="21"/>
        <v>0</v>
      </c>
      <c r="O146" s="72"/>
      <c r="P146" s="73">
        <f t="shared" si="22"/>
        <v>0</v>
      </c>
      <c r="Q146" s="89"/>
      <c r="R146" s="88">
        <f t="shared" si="23"/>
        <v>0</v>
      </c>
      <c r="S146" s="72"/>
      <c r="T146" s="73">
        <f t="shared" si="24"/>
        <v>0</v>
      </c>
      <c r="U146" s="89"/>
      <c r="V146" s="88">
        <f t="shared" si="25"/>
        <v>0</v>
      </c>
      <c r="W146" s="72"/>
      <c r="X146" s="73">
        <f t="shared" si="26"/>
        <v>0</v>
      </c>
    </row>
    <row r="147" spans="1:24" ht="23.45" customHeight="1" x14ac:dyDescent="0.2">
      <c r="A147" s="14" t="s">
        <v>315</v>
      </c>
      <c r="B147" s="24" t="s">
        <v>793</v>
      </c>
      <c r="C147" s="16" t="s">
        <v>316</v>
      </c>
      <c r="D147" s="76" t="s">
        <v>1569</v>
      </c>
      <c r="E147" s="76"/>
      <c r="F147" s="17" t="s">
        <v>396</v>
      </c>
      <c r="G147" s="18">
        <v>0.1</v>
      </c>
      <c r="H147" s="146">
        <v>303.60000000000002</v>
      </c>
      <c r="I147" s="140">
        <f t="shared" si="18"/>
        <v>0</v>
      </c>
      <c r="J147" s="141">
        <f t="shared" si="19"/>
        <v>0</v>
      </c>
      <c r="K147" s="72"/>
      <c r="L147" s="73">
        <f t="shared" si="20"/>
        <v>0</v>
      </c>
      <c r="M147" s="89"/>
      <c r="N147" s="88">
        <f t="shared" si="21"/>
        <v>0</v>
      </c>
      <c r="O147" s="72"/>
      <c r="P147" s="73">
        <f t="shared" si="22"/>
        <v>0</v>
      </c>
      <c r="Q147" s="89"/>
      <c r="R147" s="88">
        <f t="shared" si="23"/>
        <v>0</v>
      </c>
      <c r="S147" s="72"/>
      <c r="T147" s="73">
        <f t="shared" si="24"/>
        <v>0</v>
      </c>
      <c r="U147" s="89"/>
      <c r="V147" s="88">
        <f t="shared" si="25"/>
        <v>0</v>
      </c>
      <c r="W147" s="72"/>
      <c r="X147" s="73">
        <f t="shared" si="26"/>
        <v>0</v>
      </c>
    </row>
    <row r="148" spans="1:24" ht="24" x14ac:dyDescent="0.2">
      <c r="A148" s="14"/>
      <c r="B148" s="24"/>
      <c r="C148" s="33" t="s">
        <v>802</v>
      </c>
      <c r="D148" s="76"/>
      <c r="E148" s="76"/>
      <c r="F148" s="48"/>
      <c r="G148" s="48"/>
      <c r="H148" s="146"/>
      <c r="I148" s="140">
        <f t="shared" si="18"/>
        <v>0</v>
      </c>
      <c r="J148" s="141">
        <f t="shared" si="19"/>
        <v>0</v>
      </c>
      <c r="K148" s="72"/>
      <c r="L148" s="73">
        <f t="shared" si="20"/>
        <v>0</v>
      </c>
      <c r="M148" s="89"/>
      <c r="N148" s="88">
        <f t="shared" si="21"/>
        <v>0</v>
      </c>
      <c r="O148" s="72"/>
      <c r="P148" s="73">
        <f t="shared" si="22"/>
        <v>0</v>
      </c>
      <c r="Q148" s="89"/>
      <c r="R148" s="88">
        <f t="shared" si="23"/>
        <v>0</v>
      </c>
      <c r="S148" s="72"/>
      <c r="T148" s="73">
        <f t="shared" si="24"/>
        <v>0</v>
      </c>
      <c r="U148" s="89"/>
      <c r="V148" s="88">
        <f t="shared" si="25"/>
        <v>0</v>
      </c>
      <c r="W148" s="72"/>
      <c r="X148" s="73">
        <f t="shared" si="26"/>
        <v>0</v>
      </c>
    </row>
    <row r="149" spans="1:24" ht="24" customHeight="1" x14ac:dyDescent="0.2">
      <c r="A149" s="14" t="s">
        <v>805</v>
      </c>
      <c r="B149" s="24" t="s">
        <v>803</v>
      </c>
      <c r="C149" s="16" t="s">
        <v>804</v>
      </c>
      <c r="D149" s="76" t="s">
        <v>1569</v>
      </c>
      <c r="E149" s="76"/>
      <c r="F149" s="17" t="s">
        <v>396</v>
      </c>
      <c r="G149" s="18">
        <v>0.1</v>
      </c>
      <c r="H149" s="146">
        <v>290.39999999999998</v>
      </c>
      <c r="I149" s="140">
        <f t="shared" si="18"/>
        <v>0</v>
      </c>
      <c r="J149" s="141">
        <f t="shared" si="19"/>
        <v>0</v>
      </c>
      <c r="K149" s="72"/>
      <c r="L149" s="73">
        <f t="shared" si="20"/>
        <v>0</v>
      </c>
      <c r="M149" s="89"/>
      <c r="N149" s="88">
        <f t="shared" si="21"/>
        <v>0</v>
      </c>
      <c r="O149" s="72"/>
      <c r="P149" s="73">
        <f t="shared" si="22"/>
        <v>0</v>
      </c>
      <c r="Q149" s="89"/>
      <c r="R149" s="88">
        <f t="shared" si="23"/>
        <v>0</v>
      </c>
      <c r="S149" s="72"/>
      <c r="T149" s="73">
        <f t="shared" si="24"/>
        <v>0</v>
      </c>
      <c r="U149" s="89"/>
      <c r="V149" s="88">
        <f t="shared" si="25"/>
        <v>0</v>
      </c>
      <c r="W149" s="72"/>
      <c r="X149" s="73">
        <f t="shared" si="26"/>
        <v>0</v>
      </c>
    </row>
    <row r="150" spans="1:24" ht="23.45" customHeight="1" x14ac:dyDescent="0.2">
      <c r="A150" s="14"/>
      <c r="B150" s="24"/>
      <c r="C150" s="33" t="s">
        <v>1278</v>
      </c>
      <c r="D150" s="76"/>
      <c r="E150" s="76"/>
      <c r="F150" s="48"/>
      <c r="G150" s="48"/>
      <c r="H150" s="146"/>
      <c r="I150" s="140">
        <f t="shared" si="18"/>
        <v>0</v>
      </c>
      <c r="J150" s="141">
        <f t="shared" si="19"/>
        <v>0</v>
      </c>
      <c r="K150" s="72"/>
      <c r="L150" s="73">
        <f t="shared" si="20"/>
        <v>0</v>
      </c>
      <c r="M150" s="89"/>
      <c r="N150" s="88">
        <f t="shared" si="21"/>
        <v>0</v>
      </c>
      <c r="O150" s="72"/>
      <c r="P150" s="73">
        <f t="shared" si="22"/>
        <v>0</v>
      </c>
      <c r="Q150" s="89"/>
      <c r="R150" s="88">
        <f t="shared" si="23"/>
        <v>0</v>
      </c>
      <c r="S150" s="72"/>
      <c r="T150" s="73">
        <f t="shared" si="24"/>
        <v>0</v>
      </c>
      <c r="U150" s="89"/>
      <c r="V150" s="88">
        <f t="shared" si="25"/>
        <v>0</v>
      </c>
      <c r="W150" s="72"/>
      <c r="X150" s="73">
        <f t="shared" si="26"/>
        <v>0</v>
      </c>
    </row>
    <row r="151" spans="1:24" ht="24.75" customHeight="1" x14ac:dyDescent="0.2">
      <c r="A151" s="14" t="s">
        <v>43</v>
      </c>
      <c r="B151" s="24" t="s">
        <v>1279</v>
      </c>
      <c r="C151" s="16" t="s">
        <v>1280</v>
      </c>
      <c r="D151" s="76" t="s">
        <v>1569</v>
      </c>
      <c r="E151" s="76"/>
      <c r="F151" s="17" t="s">
        <v>396</v>
      </c>
      <c r="G151" s="18">
        <v>0.1</v>
      </c>
      <c r="H151" s="146">
        <v>250.8</v>
      </c>
      <c r="I151" s="140">
        <f t="shared" si="18"/>
        <v>0</v>
      </c>
      <c r="J151" s="141">
        <f t="shared" si="19"/>
        <v>0</v>
      </c>
      <c r="K151" s="72"/>
      <c r="L151" s="73">
        <f t="shared" si="20"/>
        <v>0</v>
      </c>
      <c r="M151" s="89"/>
      <c r="N151" s="88">
        <f t="shared" si="21"/>
        <v>0</v>
      </c>
      <c r="O151" s="72"/>
      <c r="P151" s="73">
        <f t="shared" si="22"/>
        <v>0</v>
      </c>
      <c r="Q151" s="89"/>
      <c r="R151" s="88">
        <f t="shared" si="23"/>
        <v>0</v>
      </c>
      <c r="S151" s="72"/>
      <c r="T151" s="73">
        <f t="shared" si="24"/>
        <v>0</v>
      </c>
      <c r="U151" s="89"/>
      <c r="V151" s="88">
        <f t="shared" si="25"/>
        <v>0</v>
      </c>
      <c r="W151" s="72"/>
      <c r="X151" s="73">
        <f t="shared" si="26"/>
        <v>0</v>
      </c>
    </row>
    <row r="152" spans="1:24" ht="24.75" customHeight="1" x14ac:dyDescent="0.2">
      <c r="A152" s="14" t="s">
        <v>44</v>
      </c>
      <c r="B152" s="24" t="s">
        <v>1279</v>
      </c>
      <c r="C152" s="16" t="s">
        <v>1281</v>
      </c>
      <c r="D152" s="76" t="s">
        <v>1569</v>
      </c>
      <c r="E152" s="76"/>
      <c r="F152" s="17" t="s">
        <v>396</v>
      </c>
      <c r="G152" s="18">
        <v>0.1</v>
      </c>
      <c r="H152" s="146">
        <v>250.8</v>
      </c>
      <c r="I152" s="140">
        <f t="shared" si="18"/>
        <v>0</v>
      </c>
      <c r="J152" s="141">
        <f t="shared" si="19"/>
        <v>0</v>
      </c>
      <c r="K152" s="72"/>
      <c r="L152" s="73">
        <f t="shared" si="20"/>
        <v>0</v>
      </c>
      <c r="M152" s="89"/>
      <c r="N152" s="88">
        <f t="shared" si="21"/>
        <v>0</v>
      </c>
      <c r="O152" s="72"/>
      <c r="P152" s="73">
        <f t="shared" si="22"/>
        <v>0</v>
      </c>
      <c r="Q152" s="89"/>
      <c r="R152" s="88">
        <f t="shared" si="23"/>
        <v>0</v>
      </c>
      <c r="S152" s="72"/>
      <c r="T152" s="73">
        <f t="shared" si="24"/>
        <v>0</v>
      </c>
      <c r="U152" s="89"/>
      <c r="V152" s="88">
        <f t="shared" si="25"/>
        <v>0</v>
      </c>
      <c r="W152" s="72"/>
      <c r="X152" s="73">
        <f t="shared" si="26"/>
        <v>0</v>
      </c>
    </row>
    <row r="153" spans="1:24" ht="36" customHeight="1" x14ac:dyDescent="0.2">
      <c r="A153" s="14" t="s">
        <v>45</v>
      </c>
      <c r="B153" s="24" t="s">
        <v>1279</v>
      </c>
      <c r="C153" s="16" t="s">
        <v>1282</v>
      </c>
      <c r="D153" s="76" t="s">
        <v>1569</v>
      </c>
      <c r="E153" s="76"/>
      <c r="F153" s="17" t="s">
        <v>396</v>
      </c>
      <c r="G153" s="18">
        <v>0.1</v>
      </c>
      <c r="H153" s="146">
        <v>250.8</v>
      </c>
      <c r="I153" s="140">
        <f t="shared" si="18"/>
        <v>0</v>
      </c>
      <c r="J153" s="141">
        <f t="shared" si="19"/>
        <v>0</v>
      </c>
      <c r="K153" s="72"/>
      <c r="L153" s="73">
        <f t="shared" si="20"/>
        <v>0</v>
      </c>
      <c r="M153" s="89"/>
      <c r="N153" s="88">
        <f t="shared" si="21"/>
        <v>0</v>
      </c>
      <c r="O153" s="72"/>
      <c r="P153" s="73">
        <f t="shared" si="22"/>
        <v>0</v>
      </c>
      <c r="Q153" s="89"/>
      <c r="R153" s="88">
        <f t="shared" si="23"/>
        <v>0</v>
      </c>
      <c r="S153" s="72"/>
      <c r="T153" s="73">
        <f t="shared" si="24"/>
        <v>0</v>
      </c>
      <c r="U153" s="89"/>
      <c r="V153" s="88">
        <f t="shared" si="25"/>
        <v>0</v>
      </c>
      <c r="W153" s="72"/>
      <c r="X153" s="73">
        <f t="shared" si="26"/>
        <v>0</v>
      </c>
    </row>
    <row r="154" spans="1:24" ht="24.75" customHeight="1" x14ac:dyDescent="0.2">
      <c r="A154" s="14" t="s">
        <v>1559</v>
      </c>
      <c r="B154" s="24" t="s">
        <v>1279</v>
      </c>
      <c r="C154" s="16" t="s">
        <v>1560</v>
      </c>
      <c r="D154" s="76" t="s">
        <v>1569</v>
      </c>
      <c r="E154" s="76"/>
      <c r="F154" s="17" t="s">
        <v>396</v>
      </c>
      <c r="G154" s="18">
        <v>0.1</v>
      </c>
      <c r="H154" s="146">
        <v>250.8</v>
      </c>
      <c r="I154" s="140">
        <f t="shared" si="18"/>
        <v>0</v>
      </c>
      <c r="J154" s="141">
        <f t="shared" si="19"/>
        <v>0</v>
      </c>
      <c r="K154" s="72"/>
      <c r="L154" s="73">
        <f t="shared" si="20"/>
        <v>0</v>
      </c>
      <c r="M154" s="89"/>
      <c r="N154" s="88">
        <f t="shared" si="21"/>
        <v>0</v>
      </c>
      <c r="O154" s="72"/>
      <c r="P154" s="73">
        <f t="shared" si="22"/>
        <v>0</v>
      </c>
      <c r="Q154" s="89"/>
      <c r="R154" s="88">
        <f t="shared" si="23"/>
        <v>0</v>
      </c>
      <c r="S154" s="72"/>
      <c r="T154" s="73">
        <f t="shared" si="24"/>
        <v>0</v>
      </c>
      <c r="U154" s="89"/>
      <c r="V154" s="88">
        <f t="shared" si="25"/>
        <v>0</v>
      </c>
      <c r="W154" s="72"/>
      <c r="X154" s="73">
        <f t="shared" si="26"/>
        <v>0</v>
      </c>
    </row>
    <row r="155" spans="1:24" ht="24.75" customHeight="1" x14ac:dyDescent="0.2">
      <c r="A155" s="14" t="s">
        <v>1565</v>
      </c>
      <c r="B155" s="24" t="s">
        <v>1279</v>
      </c>
      <c r="C155" s="16" t="s">
        <v>1566</v>
      </c>
      <c r="D155" s="76" t="s">
        <v>1569</v>
      </c>
      <c r="E155" s="76"/>
      <c r="F155" s="17" t="s">
        <v>396</v>
      </c>
      <c r="G155" s="18">
        <v>0.1</v>
      </c>
      <c r="H155" s="146">
        <v>250.8</v>
      </c>
      <c r="I155" s="140">
        <f t="shared" si="18"/>
        <v>0</v>
      </c>
      <c r="J155" s="141">
        <f t="shared" si="19"/>
        <v>0</v>
      </c>
      <c r="K155" s="72"/>
      <c r="L155" s="73">
        <f t="shared" si="20"/>
        <v>0</v>
      </c>
      <c r="M155" s="89"/>
      <c r="N155" s="88">
        <f t="shared" si="21"/>
        <v>0</v>
      </c>
      <c r="O155" s="72"/>
      <c r="P155" s="73">
        <f t="shared" si="22"/>
        <v>0</v>
      </c>
      <c r="Q155" s="89"/>
      <c r="R155" s="88">
        <f t="shared" si="23"/>
        <v>0</v>
      </c>
      <c r="S155" s="72"/>
      <c r="T155" s="73">
        <f t="shared" si="24"/>
        <v>0</v>
      </c>
      <c r="U155" s="89"/>
      <c r="V155" s="88">
        <f t="shared" si="25"/>
        <v>0</v>
      </c>
      <c r="W155" s="72"/>
      <c r="X155" s="73">
        <f t="shared" si="26"/>
        <v>0</v>
      </c>
    </row>
    <row r="156" spans="1:24" ht="25.5" x14ac:dyDescent="0.2">
      <c r="A156" s="14" t="s">
        <v>1557</v>
      </c>
      <c r="B156" s="24" t="s">
        <v>1279</v>
      </c>
      <c r="C156" s="16" t="s">
        <v>1558</v>
      </c>
      <c r="D156" s="76" t="s">
        <v>1569</v>
      </c>
      <c r="E156" s="76"/>
      <c r="F156" s="17" t="s">
        <v>396</v>
      </c>
      <c r="G156" s="18">
        <v>0.1</v>
      </c>
      <c r="H156" s="146">
        <v>250.8</v>
      </c>
      <c r="I156" s="140">
        <f t="shared" si="18"/>
        <v>0</v>
      </c>
      <c r="J156" s="141">
        <f t="shared" si="19"/>
        <v>0</v>
      </c>
      <c r="K156" s="72"/>
      <c r="L156" s="73">
        <f t="shared" si="20"/>
        <v>0</v>
      </c>
      <c r="M156" s="89"/>
      <c r="N156" s="88">
        <f t="shared" si="21"/>
        <v>0</v>
      </c>
      <c r="O156" s="72"/>
      <c r="P156" s="73">
        <f t="shared" si="22"/>
        <v>0</v>
      </c>
      <c r="Q156" s="89"/>
      <c r="R156" s="88">
        <f t="shared" si="23"/>
        <v>0</v>
      </c>
      <c r="S156" s="72"/>
      <c r="T156" s="73">
        <f t="shared" si="24"/>
        <v>0</v>
      </c>
      <c r="U156" s="89"/>
      <c r="V156" s="88">
        <f t="shared" si="25"/>
        <v>0</v>
      </c>
      <c r="W156" s="72"/>
      <c r="X156" s="73">
        <f t="shared" si="26"/>
        <v>0</v>
      </c>
    </row>
    <row r="157" spans="1:24" x14ac:dyDescent="0.2">
      <c r="A157" s="32">
        <v>200</v>
      </c>
      <c r="B157" s="40"/>
      <c r="C157" s="33" t="s">
        <v>911</v>
      </c>
      <c r="D157" s="76"/>
      <c r="E157" s="76"/>
      <c r="F157" s="17"/>
      <c r="G157" s="17"/>
      <c r="H157" s="146"/>
      <c r="I157" s="140">
        <f t="shared" si="18"/>
        <v>0</v>
      </c>
      <c r="J157" s="141">
        <f t="shared" si="19"/>
        <v>0</v>
      </c>
      <c r="K157" s="72"/>
      <c r="L157" s="73">
        <f t="shared" si="20"/>
        <v>0</v>
      </c>
      <c r="M157" s="89"/>
      <c r="N157" s="88">
        <f t="shared" si="21"/>
        <v>0</v>
      </c>
      <c r="O157" s="72"/>
      <c r="P157" s="73">
        <f t="shared" si="22"/>
        <v>0</v>
      </c>
      <c r="Q157" s="89"/>
      <c r="R157" s="88">
        <f t="shared" si="23"/>
        <v>0</v>
      </c>
      <c r="S157" s="72"/>
      <c r="T157" s="73">
        <f t="shared" si="24"/>
        <v>0</v>
      </c>
      <c r="U157" s="89"/>
      <c r="V157" s="88">
        <f t="shared" si="25"/>
        <v>0</v>
      </c>
      <c r="W157" s="72"/>
      <c r="X157" s="73">
        <f t="shared" si="26"/>
        <v>0</v>
      </c>
    </row>
    <row r="158" spans="1:24" x14ac:dyDescent="0.2">
      <c r="A158" s="29">
        <v>201</v>
      </c>
      <c r="B158" s="30"/>
      <c r="C158" s="31" t="s">
        <v>26</v>
      </c>
      <c r="D158" s="76"/>
      <c r="E158" s="76"/>
      <c r="F158" s="17"/>
      <c r="G158" s="17"/>
      <c r="H158" s="146"/>
      <c r="I158" s="140">
        <f t="shared" si="18"/>
        <v>0</v>
      </c>
      <c r="J158" s="141">
        <f t="shared" si="19"/>
        <v>0</v>
      </c>
      <c r="K158" s="72"/>
      <c r="L158" s="73">
        <f t="shared" si="20"/>
        <v>0</v>
      </c>
      <c r="M158" s="89"/>
      <c r="N158" s="88">
        <f t="shared" si="21"/>
        <v>0</v>
      </c>
      <c r="O158" s="72"/>
      <c r="P158" s="73">
        <f t="shared" si="22"/>
        <v>0</v>
      </c>
      <c r="Q158" s="89"/>
      <c r="R158" s="88">
        <f t="shared" si="23"/>
        <v>0</v>
      </c>
      <c r="S158" s="72"/>
      <c r="T158" s="73">
        <f t="shared" si="24"/>
        <v>0</v>
      </c>
      <c r="U158" s="89"/>
      <c r="V158" s="88">
        <f t="shared" si="25"/>
        <v>0</v>
      </c>
      <c r="W158" s="72"/>
      <c r="X158" s="73">
        <f t="shared" si="26"/>
        <v>0</v>
      </c>
    </row>
    <row r="159" spans="1:24" ht="24.75" customHeight="1" x14ac:dyDescent="0.2">
      <c r="A159" s="14" t="s">
        <v>674</v>
      </c>
      <c r="B159" s="22" t="s">
        <v>539</v>
      </c>
      <c r="C159" s="22" t="s">
        <v>1164</v>
      </c>
      <c r="D159" s="76" t="s">
        <v>1568</v>
      </c>
      <c r="E159" s="76"/>
      <c r="F159" s="17" t="s">
        <v>396</v>
      </c>
      <c r="G159" s="18">
        <v>0.1</v>
      </c>
      <c r="H159" s="146">
        <v>66</v>
      </c>
      <c r="I159" s="140">
        <f t="shared" si="18"/>
        <v>0</v>
      </c>
      <c r="J159" s="141">
        <f t="shared" si="19"/>
        <v>0</v>
      </c>
      <c r="K159" s="72"/>
      <c r="L159" s="73">
        <f t="shared" si="20"/>
        <v>0</v>
      </c>
      <c r="M159" s="89"/>
      <c r="N159" s="88">
        <f t="shared" si="21"/>
        <v>0</v>
      </c>
      <c r="O159" s="72"/>
      <c r="P159" s="73">
        <f t="shared" si="22"/>
        <v>0</v>
      </c>
      <c r="Q159" s="89"/>
      <c r="R159" s="88">
        <f t="shared" si="23"/>
        <v>0</v>
      </c>
      <c r="S159" s="72"/>
      <c r="T159" s="73">
        <f t="shared" si="24"/>
        <v>0</v>
      </c>
      <c r="U159" s="89"/>
      <c r="V159" s="88">
        <f t="shared" si="25"/>
        <v>0</v>
      </c>
      <c r="W159" s="72"/>
      <c r="X159" s="73">
        <f t="shared" si="26"/>
        <v>0</v>
      </c>
    </row>
    <row r="160" spans="1:24" ht="36" x14ac:dyDescent="0.2">
      <c r="A160" s="14" t="s">
        <v>675</v>
      </c>
      <c r="B160" s="22" t="s">
        <v>1407</v>
      </c>
      <c r="C160" s="22" t="s">
        <v>1408</v>
      </c>
      <c r="D160" s="76" t="s">
        <v>1568</v>
      </c>
      <c r="E160" s="76"/>
      <c r="F160" s="17" t="s">
        <v>396</v>
      </c>
      <c r="G160" s="18">
        <v>0.1</v>
      </c>
      <c r="H160" s="146">
        <v>66</v>
      </c>
      <c r="I160" s="140">
        <f t="shared" si="18"/>
        <v>0</v>
      </c>
      <c r="J160" s="141">
        <f t="shared" si="19"/>
        <v>0</v>
      </c>
      <c r="K160" s="72"/>
      <c r="L160" s="73">
        <f t="shared" si="20"/>
        <v>0</v>
      </c>
      <c r="M160" s="89"/>
      <c r="N160" s="88">
        <f t="shared" si="21"/>
        <v>0</v>
      </c>
      <c r="O160" s="72"/>
      <c r="P160" s="73">
        <f t="shared" si="22"/>
        <v>0</v>
      </c>
      <c r="Q160" s="89"/>
      <c r="R160" s="88">
        <f t="shared" si="23"/>
        <v>0</v>
      </c>
      <c r="S160" s="72"/>
      <c r="T160" s="73">
        <f t="shared" si="24"/>
        <v>0</v>
      </c>
      <c r="U160" s="89"/>
      <c r="V160" s="88">
        <f t="shared" si="25"/>
        <v>0</v>
      </c>
      <c r="W160" s="72"/>
      <c r="X160" s="73">
        <f t="shared" si="26"/>
        <v>0</v>
      </c>
    </row>
    <row r="161" spans="1:24" ht="25.5" customHeight="1" x14ac:dyDescent="0.2">
      <c r="A161" s="14" t="s">
        <v>1414</v>
      </c>
      <c r="B161" s="22" t="s">
        <v>605</v>
      </c>
      <c r="C161" s="22" t="s">
        <v>1413</v>
      </c>
      <c r="D161" s="76" t="s">
        <v>1568</v>
      </c>
      <c r="E161" s="76"/>
      <c r="F161" s="17" t="s">
        <v>396</v>
      </c>
      <c r="G161" s="18">
        <v>0.1</v>
      </c>
      <c r="H161" s="146">
        <v>52.8</v>
      </c>
      <c r="I161" s="140">
        <f t="shared" si="18"/>
        <v>0</v>
      </c>
      <c r="J161" s="141">
        <f t="shared" si="19"/>
        <v>0</v>
      </c>
      <c r="K161" s="72"/>
      <c r="L161" s="73">
        <f t="shared" si="20"/>
        <v>0</v>
      </c>
      <c r="M161" s="89"/>
      <c r="N161" s="88">
        <f t="shared" si="21"/>
        <v>0</v>
      </c>
      <c r="O161" s="72"/>
      <c r="P161" s="73">
        <f t="shared" si="22"/>
        <v>0</v>
      </c>
      <c r="Q161" s="89"/>
      <c r="R161" s="88">
        <f t="shared" si="23"/>
        <v>0</v>
      </c>
      <c r="S161" s="72"/>
      <c r="T161" s="73">
        <f t="shared" si="24"/>
        <v>0</v>
      </c>
      <c r="U161" s="89"/>
      <c r="V161" s="88">
        <f t="shared" si="25"/>
        <v>0</v>
      </c>
      <c r="W161" s="72"/>
      <c r="X161" s="73">
        <f t="shared" si="26"/>
        <v>0</v>
      </c>
    </row>
    <row r="162" spans="1:24" ht="25.5" customHeight="1" x14ac:dyDescent="0.2">
      <c r="A162" s="14" t="s">
        <v>1078</v>
      </c>
      <c r="B162" s="22" t="s">
        <v>1412</v>
      </c>
      <c r="C162" s="22" t="s">
        <v>576</v>
      </c>
      <c r="D162" s="76" t="s">
        <v>1568</v>
      </c>
      <c r="E162" s="76"/>
      <c r="F162" s="17" t="s">
        <v>396</v>
      </c>
      <c r="G162" s="18">
        <v>0.1</v>
      </c>
      <c r="H162" s="146">
        <v>211.2</v>
      </c>
      <c r="I162" s="140">
        <f t="shared" si="18"/>
        <v>0</v>
      </c>
      <c r="J162" s="141">
        <f t="shared" si="19"/>
        <v>0</v>
      </c>
      <c r="K162" s="72"/>
      <c r="L162" s="73">
        <f t="shared" si="20"/>
        <v>0</v>
      </c>
      <c r="M162" s="89"/>
      <c r="N162" s="88">
        <f t="shared" si="21"/>
        <v>0</v>
      </c>
      <c r="O162" s="72"/>
      <c r="P162" s="73">
        <f t="shared" si="22"/>
        <v>0</v>
      </c>
      <c r="Q162" s="89"/>
      <c r="R162" s="88">
        <f t="shared" si="23"/>
        <v>0</v>
      </c>
      <c r="S162" s="72"/>
      <c r="T162" s="73">
        <f t="shared" si="24"/>
        <v>0</v>
      </c>
      <c r="U162" s="89"/>
      <c r="V162" s="88">
        <f t="shared" si="25"/>
        <v>0</v>
      </c>
      <c r="W162" s="72"/>
      <c r="X162" s="73">
        <f t="shared" si="26"/>
        <v>0</v>
      </c>
    </row>
    <row r="163" spans="1:24" ht="28.5" customHeight="1" x14ac:dyDescent="0.2">
      <c r="A163" s="14" t="s">
        <v>1113</v>
      </c>
      <c r="B163" s="22" t="s">
        <v>1519</v>
      </c>
      <c r="C163" s="22" t="s">
        <v>644</v>
      </c>
      <c r="D163" s="76" t="s">
        <v>1568</v>
      </c>
      <c r="E163" s="76"/>
      <c r="F163" s="17" t="s">
        <v>396</v>
      </c>
      <c r="G163" s="18">
        <v>0.1</v>
      </c>
      <c r="H163" s="146">
        <v>250.8</v>
      </c>
      <c r="I163" s="140">
        <f t="shared" si="18"/>
        <v>0</v>
      </c>
      <c r="J163" s="141">
        <f t="shared" si="19"/>
        <v>0</v>
      </c>
      <c r="K163" s="72"/>
      <c r="L163" s="73">
        <f t="shared" si="20"/>
        <v>0</v>
      </c>
      <c r="M163" s="89"/>
      <c r="N163" s="88">
        <f t="shared" si="21"/>
        <v>0</v>
      </c>
      <c r="O163" s="72"/>
      <c r="P163" s="73">
        <f t="shared" si="22"/>
        <v>0</v>
      </c>
      <c r="Q163" s="89"/>
      <c r="R163" s="88">
        <f t="shared" si="23"/>
        <v>0</v>
      </c>
      <c r="S163" s="72"/>
      <c r="T163" s="73">
        <f t="shared" si="24"/>
        <v>0</v>
      </c>
      <c r="U163" s="89"/>
      <c r="V163" s="88">
        <f t="shared" si="25"/>
        <v>0</v>
      </c>
      <c r="W163" s="72"/>
      <c r="X163" s="73">
        <f t="shared" si="26"/>
        <v>0</v>
      </c>
    </row>
    <row r="164" spans="1:24" ht="24.75" customHeight="1" x14ac:dyDescent="0.2">
      <c r="A164" s="14" t="s">
        <v>1114</v>
      </c>
      <c r="B164" s="22" t="s">
        <v>1448</v>
      </c>
      <c r="C164" s="22" t="s">
        <v>645</v>
      </c>
      <c r="D164" s="76" t="s">
        <v>1568</v>
      </c>
      <c r="E164" s="76"/>
      <c r="F164" s="17" t="s">
        <v>396</v>
      </c>
      <c r="G164" s="18">
        <v>0.1</v>
      </c>
      <c r="H164" s="146">
        <v>323.39999999999998</v>
      </c>
      <c r="I164" s="140">
        <f t="shared" si="18"/>
        <v>0</v>
      </c>
      <c r="J164" s="141">
        <f t="shared" si="19"/>
        <v>0</v>
      </c>
      <c r="K164" s="72"/>
      <c r="L164" s="73">
        <f t="shared" si="20"/>
        <v>0</v>
      </c>
      <c r="M164" s="89"/>
      <c r="N164" s="88">
        <f t="shared" si="21"/>
        <v>0</v>
      </c>
      <c r="O164" s="72"/>
      <c r="P164" s="73">
        <f t="shared" si="22"/>
        <v>0</v>
      </c>
      <c r="Q164" s="89"/>
      <c r="R164" s="88">
        <f t="shared" si="23"/>
        <v>0</v>
      </c>
      <c r="S164" s="72"/>
      <c r="T164" s="73">
        <f t="shared" si="24"/>
        <v>0</v>
      </c>
      <c r="U164" s="89"/>
      <c r="V164" s="88">
        <f t="shared" si="25"/>
        <v>0</v>
      </c>
      <c r="W164" s="72"/>
      <c r="X164" s="73">
        <f t="shared" si="26"/>
        <v>0</v>
      </c>
    </row>
    <row r="165" spans="1:24" ht="26.25" customHeight="1" x14ac:dyDescent="0.2">
      <c r="A165" s="14" t="s">
        <v>1115</v>
      </c>
      <c r="B165" s="22" t="s">
        <v>791</v>
      </c>
      <c r="C165" s="22" t="s">
        <v>101</v>
      </c>
      <c r="D165" s="76" t="s">
        <v>1568</v>
      </c>
      <c r="E165" s="76"/>
      <c r="F165" s="17" t="s">
        <v>396</v>
      </c>
      <c r="G165" s="18">
        <v>0.1</v>
      </c>
      <c r="H165" s="146">
        <v>264</v>
      </c>
      <c r="I165" s="140">
        <f t="shared" si="18"/>
        <v>0</v>
      </c>
      <c r="J165" s="141">
        <f t="shared" si="19"/>
        <v>0</v>
      </c>
      <c r="K165" s="72"/>
      <c r="L165" s="73">
        <f t="shared" si="20"/>
        <v>0</v>
      </c>
      <c r="M165" s="89"/>
      <c r="N165" s="88">
        <f t="shared" si="21"/>
        <v>0</v>
      </c>
      <c r="O165" s="72"/>
      <c r="P165" s="73">
        <f t="shared" si="22"/>
        <v>0</v>
      </c>
      <c r="Q165" s="89"/>
      <c r="R165" s="88">
        <f t="shared" si="23"/>
        <v>0</v>
      </c>
      <c r="S165" s="72"/>
      <c r="T165" s="73">
        <f t="shared" si="24"/>
        <v>0</v>
      </c>
      <c r="U165" s="89"/>
      <c r="V165" s="88">
        <f t="shared" si="25"/>
        <v>0</v>
      </c>
      <c r="W165" s="72"/>
      <c r="X165" s="73">
        <f t="shared" si="26"/>
        <v>0</v>
      </c>
    </row>
    <row r="166" spans="1:24" ht="26.25" customHeight="1" x14ac:dyDescent="0.2">
      <c r="A166" s="14" t="s">
        <v>1014</v>
      </c>
      <c r="B166" s="22" t="s">
        <v>539</v>
      </c>
      <c r="C166" s="22" t="s">
        <v>564</v>
      </c>
      <c r="D166" s="76" t="s">
        <v>1568</v>
      </c>
      <c r="E166" s="76"/>
      <c r="F166" s="17" t="s">
        <v>396</v>
      </c>
      <c r="G166" s="18">
        <v>0.1</v>
      </c>
      <c r="H166" s="146">
        <v>250.8</v>
      </c>
      <c r="I166" s="140">
        <f t="shared" si="18"/>
        <v>0</v>
      </c>
      <c r="J166" s="141">
        <f t="shared" si="19"/>
        <v>0</v>
      </c>
      <c r="K166" s="72"/>
      <c r="L166" s="73">
        <f t="shared" si="20"/>
        <v>0</v>
      </c>
      <c r="M166" s="89"/>
      <c r="N166" s="88">
        <f t="shared" si="21"/>
        <v>0</v>
      </c>
      <c r="O166" s="72"/>
      <c r="P166" s="73">
        <f t="shared" si="22"/>
        <v>0</v>
      </c>
      <c r="Q166" s="89"/>
      <c r="R166" s="88">
        <f t="shared" si="23"/>
        <v>0</v>
      </c>
      <c r="S166" s="72"/>
      <c r="T166" s="73">
        <f t="shared" si="24"/>
        <v>0</v>
      </c>
      <c r="U166" s="89"/>
      <c r="V166" s="88">
        <f t="shared" si="25"/>
        <v>0</v>
      </c>
      <c r="W166" s="72"/>
      <c r="X166" s="73">
        <f t="shared" si="26"/>
        <v>0</v>
      </c>
    </row>
    <row r="167" spans="1:24" ht="36" x14ac:dyDescent="0.2">
      <c r="A167" s="14" t="s">
        <v>1154</v>
      </c>
      <c r="B167" s="22" t="s">
        <v>589</v>
      </c>
      <c r="C167" s="22" t="s">
        <v>1814</v>
      </c>
      <c r="D167" s="76" t="s">
        <v>1568</v>
      </c>
      <c r="E167" s="76"/>
      <c r="F167" s="17" t="s">
        <v>396</v>
      </c>
      <c r="G167" s="18">
        <v>0.1</v>
      </c>
      <c r="H167" s="146">
        <v>1008.48</v>
      </c>
      <c r="I167" s="140">
        <f t="shared" si="18"/>
        <v>0</v>
      </c>
      <c r="J167" s="141">
        <f t="shared" si="19"/>
        <v>0</v>
      </c>
      <c r="K167" s="72"/>
      <c r="L167" s="73">
        <f t="shared" si="20"/>
        <v>0</v>
      </c>
      <c r="M167" s="89"/>
      <c r="N167" s="88">
        <f t="shared" si="21"/>
        <v>0</v>
      </c>
      <c r="O167" s="72"/>
      <c r="P167" s="73">
        <f t="shared" si="22"/>
        <v>0</v>
      </c>
      <c r="Q167" s="89"/>
      <c r="R167" s="88">
        <f t="shared" si="23"/>
        <v>0</v>
      </c>
      <c r="S167" s="72"/>
      <c r="T167" s="73">
        <f t="shared" si="24"/>
        <v>0</v>
      </c>
      <c r="U167" s="89"/>
      <c r="V167" s="88">
        <f t="shared" si="25"/>
        <v>0</v>
      </c>
      <c r="W167" s="72"/>
      <c r="X167" s="73">
        <f t="shared" si="26"/>
        <v>0</v>
      </c>
    </row>
    <row r="168" spans="1:24" ht="26.25" customHeight="1" x14ac:dyDescent="0.2">
      <c r="A168" s="14" t="s">
        <v>1116</v>
      </c>
      <c r="B168" s="22" t="s">
        <v>824</v>
      </c>
      <c r="C168" s="22" t="s">
        <v>2873</v>
      </c>
      <c r="D168" s="76" t="s">
        <v>1568</v>
      </c>
      <c r="E168" s="76"/>
      <c r="F168" s="17" t="s">
        <v>396</v>
      </c>
      <c r="G168" s="18">
        <v>0.1</v>
      </c>
      <c r="H168" s="146">
        <v>460.68</v>
      </c>
      <c r="I168" s="140">
        <f t="shared" si="18"/>
        <v>0</v>
      </c>
      <c r="J168" s="141">
        <f t="shared" si="19"/>
        <v>0</v>
      </c>
      <c r="K168" s="72"/>
      <c r="L168" s="73">
        <f t="shared" si="20"/>
        <v>0</v>
      </c>
      <c r="M168" s="89"/>
      <c r="N168" s="88">
        <f t="shared" si="21"/>
        <v>0</v>
      </c>
      <c r="O168" s="72"/>
      <c r="P168" s="73">
        <f t="shared" si="22"/>
        <v>0</v>
      </c>
      <c r="Q168" s="89"/>
      <c r="R168" s="88">
        <f t="shared" si="23"/>
        <v>0</v>
      </c>
      <c r="S168" s="72"/>
      <c r="T168" s="73">
        <f t="shared" si="24"/>
        <v>0</v>
      </c>
      <c r="U168" s="89"/>
      <c r="V168" s="88">
        <f t="shared" si="25"/>
        <v>0</v>
      </c>
      <c r="W168" s="72"/>
      <c r="X168" s="73">
        <f t="shared" si="26"/>
        <v>0</v>
      </c>
    </row>
    <row r="169" spans="1:24" ht="24" x14ac:dyDescent="0.2">
      <c r="A169" s="14" t="s">
        <v>149</v>
      </c>
      <c r="B169" s="22" t="s">
        <v>540</v>
      </c>
      <c r="C169" s="22" t="s">
        <v>2874</v>
      </c>
      <c r="D169" s="76" t="s">
        <v>1568</v>
      </c>
      <c r="E169" s="76"/>
      <c r="F169" s="17" t="s">
        <v>396</v>
      </c>
      <c r="G169" s="18">
        <v>0.1</v>
      </c>
      <c r="H169" s="146">
        <v>695.64</v>
      </c>
      <c r="I169" s="140">
        <f t="shared" si="18"/>
        <v>0</v>
      </c>
      <c r="J169" s="141">
        <f t="shared" si="19"/>
        <v>0</v>
      </c>
      <c r="K169" s="72"/>
      <c r="L169" s="73">
        <f t="shared" si="20"/>
        <v>0</v>
      </c>
      <c r="M169" s="89"/>
      <c r="N169" s="88">
        <f t="shared" si="21"/>
        <v>0</v>
      </c>
      <c r="O169" s="72"/>
      <c r="P169" s="73">
        <f t="shared" si="22"/>
        <v>0</v>
      </c>
      <c r="Q169" s="89"/>
      <c r="R169" s="88">
        <f t="shared" si="23"/>
        <v>0</v>
      </c>
      <c r="S169" s="72"/>
      <c r="T169" s="73">
        <f t="shared" si="24"/>
        <v>0</v>
      </c>
      <c r="U169" s="89"/>
      <c r="V169" s="88">
        <f t="shared" si="25"/>
        <v>0</v>
      </c>
      <c r="W169" s="72"/>
      <c r="X169" s="73">
        <f t="shared" si="26"/>
        <v>0</v>
      </c>
    </row>
    <row r="170" spans="1:24" ht="25.5" customHeight="1" x14ac:dyDescent="0.2">
      <c r="A170" s="14" t="s">
        <v>1157</v>
      </c>
      <c r="B170" s="22" t="s">
        <v>743</v>
      </c>
      <c r="C170" s="22" t="s">
        <v>2875</v>
      </c>
      <c r="D170" s="76" t="s">
        <v>1568</v>
      </c>
      <c r="E170" s="76"/>
      <c r="F170" s="17" t="s">
        <v>396</v>
      </c>
      <c r="G170" s="18">
        <v>0.1</v>
      </c>
      <c r="H170" s="146">
        <v>1050.72</v>
      </c>
      <c r="I170" s="140">
        <f t="shared" si="18"/>
        <v>0</v>
      </c>
      <c r="J170" s="141">
        <f t="shared" si="19"/>
        <v>0</v>
      </c>
      <c r="K170" s="72"/>
      <c r="L170" s="73">
        <f t="shared" si="20"/>
        <v>0</v>
      </c>
      <c r="M170" s="89"/>
      <c r="N170" s="88">
        <f t="shared" si="21"/>
        <v>0</v>
      </c>
      <c r="O170" s="72"/>
      <c r="P170" s="73">
        <f t="shared" si="22"/>
        <v>0</v>
      </c>
      <c r="Q170" s="89"/>
      <c r="R170" s="88">
        <f t="shared" si="23"/>
        <v>0</v>
      </c>
      <c r="S170" s="72"/>
      <c r="T170" s="73">
        <f t="shared" si="24"/>
        <v>0</v>
      </c>
      <c r="U170" s="89"/>
      <c r="V170" s="88">
        <f t="shared" si="25"/>
        <v>0</v>
      </c>
      <c r="W170" s="72"/>
      <c r="X170" s="73">
        <f t="shared" si="26"/>
        <v>0</v>
      </c>
    </row>
    <row r="171" spans="1:24" ht="25.5" customHeight="1" x14ac:dyDescent="0.2">
      <c r="A171" s="14" t="s">
        <v>1158</v>
      </c>
      <c r="B171" s="22" t="s">
        <v>743</v>
      </c>
      <c r="C171" s="22" t="s">
        <v>2876</v>
      </c>
      <c r="D171" s="76" t="s">
        <v>1568</v>
      </c>
      <c r="E171" s="76"/>
      <c r="F171" s="17" t="s">
        <v>396</v>
      </c>
      <c r="G171" s="18">
        <v>0.1</v>
      </c>
      <c r="H171" s="146">
        <v>1011.12</v>
      </c>
      <c r="I171" s="140">
        <f t="shared" si="18"/>
        <v>0</v>
      </c>
      <c r="J171" s="141">
        <f t="shared" si="19"/>
        <v>0</v>
      </c>
      <c r="K171" s="72"/>
      <c r="L171" s="73">
        <f t="shared" si="20"/>
        <v>0</v>
      </c>
      <c r="M171" s="89"/>
      <c r="N171" s="88">
        <f t="shared" si="21"/>
        <v>0</v>
      </c>
      <c r="O171" s="72"/>
      <c r="P171" s="73">
        <f t="shared" si="22"/>
        <v>0</v>
      </c>
      <c r="Q171" s="89"/>
      <c r="R171" s="88">
        <f t="shared" si="23"/>
        <v>0</v>
      </c>
      <c r="S171" s="72"/>
      <c r="T171" s="73">
        <f t="shared" si="24"/>
        <v>0</v>
      </c>
      <c r="U171" s="89"/>
      <c r="V171" s="88">
        <f t="shared" si="25"/>
        <v>0</v>
      </c>
      <c r="W171" s="72"/>
      <c r="X171" s="73">
        <f t="shared" si="26"/>
        <v>0</v>
      </c>
    </row>
    <row r="172" spans="1:24" ht="24.75" customHeight="1" x14ac:dyDescent="0.2">
      <c r="A172" s="14" t="s">
        <v>148</v>
      </c>
      <c r="B172" s="22" t="s">
        <v>102</v>
      </c>
      <c r="C172" s="22" t="s">
        <v>2897</v>
      </c>
      <c r="D172" s="76" t="s">
        <v>1568</v>
      </c>
      <c r="E172" s="76"/>
      <c r="F172" s="17" t="s">
        <v>396</v>
      </c>
      <c r="G172" s="18">
        <v>0.1</v>
      </c>
      <c r="H172" s="146">
        <v>695.64</v>
      </c>
      <c r="I172" s="140">
        <f t="shared" si="18"/>
        <v>0</v>
      </c>
      <c r="J172" s="141">
        <f t="shared" si="19"/>
        <v>0</v>
      </c>
      <c r="K172" s="72"/>
      <c r="L172" s="73">
        <f t="shared" si="20"/>
        <v>0</v>
      </c>
      <c r="M172" s="89"/>
      <c r="N172" s="88">
        <f t="shared" si="21"/>
        <v>0</v>
      </c>
      <c r="O172" s="72"/>
      <c r="P172" s="73">
        <f t="shared" si="22"/>
        <v>0</v>
      </c>
      <c r="Q172" s="89"/>
      <c r="R172" s="88">
        <f t="shared" si="23"/>
        <v>0</v>
      </c>
      <c r="S172" s="72"/>
      <c r="T172" s="73">
        <f t="shared" si="24"/>
        <v>0</v>
      </c>
      <c r="U172" s="89"/>
      <c r="V172" s="88">
        <f t="shared" si="25"/>
        <v>0</v>
      </c>
      <c r="W172" s="72"/>
      <c r="X172" s="73">
        <f t="shared" si="26"/>
        <v>0</v>
      </c>
    </row>
    <row r="173" spans="1:24" ht="27" customHeight="1" x14ac:dyDescent="0.2">
      <c r="A173" s="14" t="s">
        <v>2670</v>
      </c>
      <c r="B173" s="22" t="s">
        <v>102</v>
      </c>
      <c r="C173" s="22" t="s">
        <v>2898</v>
      </c>
      <c r="D173" s="76" t="s">
        <v>1568</v>
      </c>
      <c r="E173" s="76"/>
      <c r="F173" s="17" t="s">
        <v>396</v>
      </c>
      <c r="G173" s="18">
        <v>0.1</v>
      </c>
      <c r="H173" s="146">
        <v>695.64</v>
      </c>
      <c r="I173" s="140">
        <f t="shared" si="18"/>
        <v>0</v>
      </c>
      <c r="J173" s="141">
        <f t="shared" si="19"/>
        <v>0</v>
      </c>
      <c r="K173" s="72"/>
      <c r="L173" s="73">
        <f t="shared" si="20"/>
        <v>0</v>
      </c>
      <c r="M173" s="89"/>
      <c r="N173" s="88">
        <f t="shared" si="21"/>
        <v>0</v>
      </c>
      <c r="O173" s="72"/>
      <c r="P173" s="73">
        <f t="shared" si="22"/>
        <v>0</v>
      </c>
      <c r="Q173" s="89"/>
      <c r="R173" s="88">
        <f t="shared" si="23"/>
        <v>0</v>
      </c>
      <c r="S173" s="72"/>
      <c r="T173" s="73">
        <f t="shared" si="24"/>
        <v>0</v>
      </c>
      <c r="U173" s="89"/>
      <c r="V173" s="88">
        <f t="shared" si="25"/>
        <v>0</v>
      </c>
      <c r="W173" s="72"/>
      <c r="X173" s="73">
        <f t="shared" si="26"/>
        <v>0</v>
      </c>
    </row>
    <row r="174" spans="1:24" ht="24.75" customHeight="1" x14ac:dyDescent="0.2">
      <c r="A174" s="14" t="s">
        <v>1185</v>
      </c>
      <c r="B174" s="22" t="s">
        <v>102</v>
      </c>
      <c r="C174" s="22" t="s">
        <v>2899</v>
      </c>
      <c r="D174" s="76" t="s">
        <v>1568</v>
      </c>
      <c r="E174" s="76"/>
      <c r="F174" s="17" t="s">
        <v>396</v>
      </c>
      <c r="G174" s="18">
        <v>0.1</v>
      </c>
      <c r="H174" s="146">
        <v>348</v>
      </c>
      <c r="I174" s="140">
        <f t="shared" si="18"/>
        <v>0</v>
      </c>
      <c r="J174" s="141">
        <f t="shared" si="19"/>
        <v>0</v>
      </c>
      <c r="K174" s="72"/>
      <c r="L174" s="73">
        <f t="shared" si="20"/>
        <v>0</v>
      </c>
      <c r="M174" s="89"/>
      <c r="N174" s="88">
        <f t="shared" si="21"/>
        <v>0</v>
      </c>
      <c r="O174" s="72"/>
      <c r="P174" s="73">
        <f t="shared" si="22"/>
        <v>0</v>
      </c>
      <c r="Q174" s="89"/>
      <c r="R174" s="88">
        <f t="shared" si="23"/>
        <v>0</v>
      </c>
      <c r="S174" s="72"/>
      <c r="T174" s="73">
        <f t="shared" si="24"/>
        <v>0</v>
      </c>
      <c r="U174" s="89"/>
      <c r="V174" s="88">
        <f t="shared" si="25"/>
        <v>0</v>
      </c>
      <c r="W174" s="72"/>
      <c r="X174" s="73">
        <f t="shared" si="26"/>
        <v>0</v>
      </c>
    </row>
    <row r="175" spans="1:24" ht="24.75" customHeight="1" x14ac:dyDescent="0.2">
      <c r="A175" s="14" t="s">
        <v>1487</v>
      </c>
      <c r="B175" s="22" t="s">
        <v>102</v>
      </c>
      <c r="C175" s="22" t="s">
        <v>2900</v>
      </c>
      <c r="D175" s="76" t="s">
        <v>1568</v>
      </c>
      <c r="E175" s="76"/>
      <c r="F175" s="17" t="s">
        <v>396</v>
      </c>
      <c r="G175" s="18">
        <v>0.1</v>
      </c>
      <c r="H175" s="146">
        <v>347.64</v>
      </c>
      <c r="I175" s="140">
        <f t="shared" si="18"/>
        <v>0</v>
      </c>
      <c r="J175" s="141">
        <f t="shared" si="19"/>
        <v>0</v>
      </c>
      <c r="K175" s="72"/>
      <c r="L175" s="73">
        <f t="shared" si="20"/>
        <v>0</v>
      </c>
      <c r="M175" s="89"/>
      <c r="N175" s="88">
        <f t="shared" si="21"/>
        <v>0</v>
      </c>
      <c r="O175" s="72"/>
      <c r="P175" s="73">
        <f t="shared" si="22"/>
        <v>0</v>
      </c>
      <c r="Q175" s="89"/>
      <c r="R175" s="88">
        <f t="shared" si="23"/>
        <v>0</v>
      </c>
      <c r="S175" s="72"/>
      <c r="T175" s="73">
        <f t="shared" si="24"/>
        <v>0</v>
      </c>
      <c r="U175" s="89"/>
      <c r="V175" s="88">
        <f t="shared" si="25"/>
        <v>0</v>
      </c>
      <c r="W175" s="72"/>
      <c r="X175" s="73">
        <f t="shared" si="26"/>
        <v>0</v>
      </c>
    </row>
    <row r="176" spans="1:24" ht="24" x14ac:dyDescent="0.2">
      <c r="A176" s="14" t="s">
        <v>486</v>
      </c>
      <c r="B176" s="22" t="s">
        <v>102</v>
      </c>
      <c r="C176" s="22" t="s">
        <v>2901</v>
      </c>
      <c r="D176" s="76" t="s">
        <v>1568</v>
      </c>
      <c r="E176" s="76"/>
      <c r="F176" s="17" t="s">
        <v>396</v>
      </c>
      <c r="G176" s="18">
        <v>0.1</v>
      </c>
      <c r="H176" s="146">
        <v>336.6</v>
      </c>
      <c r="I176" s="140">
        <f t="shared" si="18"/>
        <v>0</v>
      </c>
      <c r="J176" s="141">
        <f t="shared" si="19"/>
        <v>0</v>
      </c>
      <c r="K176" s="72"/>
      <c r="L176" s="73">
        <f t="shared" si="20"/>
        <v>0</v>
      </c>
      <c r="M176" s="89"/>
      <c r="N176" s="88">
        <f t="shared" si="21"/>
        <v>0</v>
      </c>
      <c r="O176" s="72"/>
      <c r="P176" s="73">
        <f t="shared" si="22"/>
        <v>0</v>
      </c>
      <c r="Q176" s="89"/>
      <c r="R176" s="88">
        <f t="shared" si="23"/>
        <v>0</v>
      </c>
      <c r="S176" s="72"/>
      <c r="T176" s="73">
        <f t="shared" si="24"/>
        <v>0</v>
      </c>
      <c r="U176" s="89"/>
      <c r="V176" s="88">
        <f t="shared" si="25"/>
        <v>0</v>
      </c>
      <c r="W176" s="72"/>
      <c r="X176" s="73">
        <f t="shared" si="26"/>
        <v>0</v>
      </c>
    </row>
    <row r="177" spans="1:24" ht="24" x14ac:dyDescent="0.2">
      <c r="A177" s="20" t="s">
        <v>422</v>
      </c>
      <c r="B177" s="22" t="s">
        <v>670</v>
      </c>
      <c r="C177" s="22" t="s">
        <v>348</v>
      </c>
      <c r="D177" s="76" t="s">
        <v>1568</v>
      </c>
      <c r="E177" s="76"/>
      <c r="F177" s="17" t="s">
        <v>396</v>
      </c>
      <c r="G177" s="18">
        <v>0.1</v>
      </c>
      <c r="H177" s="146">
        <v>66</v>
      </c>
      <c r="I177" s="140">
        <f t="shared" si="18"/>
        <v>0</v>
      </c>
      <c r="J177" s="141">
        <f t="shared" si="19"/>
        <v>0</v>
      </c>
      <c r="K177" s="72"/>
      <c r="L177" s="73">
        <f t="shared" si="20"/>
        <v>0</v>
      </c>
      <c r="M177" s="89"/>
      <c r="N177" s="88">
        <f t="shared" si="21"/>
        <v>0</v>
      </c>
      <c r="O177" s="72"/>
      <c r="P177" s="73">
        <f t="shared" si="22"/>
        <v>0</v>
      </c>
      <c r="Q177" s="89"/>
      <c r="R177" s="88">
        <f t="shared" si="23"/>
        <v>0</v>
      </c>
      <c r="S177" s="72"/>
      <c r="T177" s="73">
        <f t="shared" si="24"/>
        <v>0</v>
      </c>
      <c r="U177" s="89"/>
      <c r="V177" s="88">
        <f t="shared" si="25"/>
        <v>0</v>
      </c>
      <c r="W177" s="72"/>
      <c r="X177" s="73">
        <f t="shared" si="26"/>
        <v>0</v>
      </c>
    </row>
    <row r="178" spans="1:24" ht="26.25" customHeight="1" x14ac:dyDescent="0.2">
      <c r="A178" s="29">
        <v>202</v>
      </c>
      <c r="B178" s="30"/>
      <c r="C178" s="31" t="s">
        <v>1165</v>
      </c>
      <c r="D178" s="76"/>
      <c r="E178" s="76"/>
      <c r="F178" s="50"/>
      <c r="G178" s="50"/>
      <c r="H178" s="146"/>
      <c r="I178" s="140">
        <f t="shared" si="18"/>
        <v>0</v>
      </c>
      <c r="J178" s="141">
        <f t="shared" si="19"/>
        <v>0</v>
      </c>
      <c r="K178" s="72"/>
      <c r="L178" s="73">
        <f t="shared" si="20"/>
        <v>0</v>
      </c>
      <c r="M178" s="89"/>
      <c r="N178" s="88">
        <f t="shared" si="21"/>
        <v>0</v>
      </c>
      <c r="O178" s="72"/>
      <c r="P178" s="73">
        <f t="shared" si="22"/>
        <v>0</v>
      </c>
      <c r="Q178" s="89"/>
      <c r="R178" s="88">
        <f t="shared" si="23"/>
        <v>0</v>
      </c>
      <c r="S178" s="72"/>
      <c r="T178" s="73">
        <f t="shared" si="24"/>
        <v>0</v>
      </c>
      <c r="U178" s="89"/>
      <c r="V178" s="88">
        <f t="shared" si="25"/>
        <v>0</v>
      </c>
      <c r="W178" s="72"/>
      <c r="X178" s="73">
        <f t="shared" si="26"/>
        <v>0</v>
      </c>
    </row>
    <row r="179" spans="1:24" ht="39.75" customHeight="1" x14ac:dyDescent="0.2">
      <c r="A179" s="20" t="s">
        <v>487</v>
      </c>
      <c r="B179" s="15" t="s">
        <v>539</v>
      </c>
      <c r="C179" s="16" t="s">
        <v>512</v>
      </c>
      <c r="D179" s="76" t="s">
        <v>1568</v>
      </c>
      <c r="E179" s="76"/>
      <c r="F179" s="17" t="s">
        <v>396</v>
      </c>
      <c r="G179" s="18">
        <v>0.1</v>
      </c>
      <c r="H179" s="146">
        <v>66</v>
      </c>
      <c r="I179" s="140">
        <f t="shared" si="18"/>
        <v>0</v>
      </c>
      <c r="J179" s="141">
        <f t="shared" si="19"/>
        <v>0</v>
      </c>
      <c r="K179" s="72"/>
      <c r="L179" s="73">
        <f t="shared" si="20"/>
        <v>0</v>
      </c>
      <c r="M179" s="89"/>
      <c r="N179" s="88">
        <f t="shared" si="21"/>
        <v>0</v>
      </c>
      <c r="O179" s="72"/>
      <c r="P179" s="73">
        <f t="shared" si="22"/>
        <v>0</v>
      </c>
      <c r="Q179" s="89"/>
      <c r="R179" s="88">
        <f t="shared" si="23"/>
        <v>0</v>
      </c>
      <c r="S179" s="72"/>
      <c r="T179" s="73">
        <f t="shared" si="24"/>
        <v>0</v>
      </c>
      <c r="U179" s="89"/>
      <c r="V179" s="88">
        <f t="shared" si="25"/>
        <v>0</v>
      </c>
      <c r="W179" s="72"/>
      <c r="X179" s="73">
        <f t="shared" si="26"/>
        <v>0</v>
      </c>
    </row>
    <row r="180" spans="1:24" ht="39.75" customHeight="1" x14ac:dyDescent="0.2">
      <c r="A180" s="20" t="s">
        <v>1513</v>
      </c>
      <c r="B180" s="15" t="s">
        <v>605</v>
      </c>
      <c r="C180" s="16" t="s">
        <v>1512</v>
      </c>
      <c r="D180" s="76" t="s">
        <v>1568</v>
      </c>
      <c r="E180" s="76"/>
      <c r="F180" s="17" t="s">
        <v>396</v>
      </c>
      <c r="G180" s="18">
        <v>0.1</v>
      </c>
      <c r="H180" s="146">
        <v>79.2</v>
      </c>
      <c r="I180" s="140">
        <f t="shared" si="18"/>
        <v>0</v>
      </c>
      <c r="J180" s="141">
        <f t="shared" si="19"/>
        <v>0</v>
      </c>
      <c r="K180" s="72"/>
      <c r="L180" s="73">
        <f t="shared" si="20"/>
        <v>0</v>
      </c>
      <c r="M180" s="89"/>
      <c r="N180" s="88">
        <f t="shared" si="21"/>
        <v>0</v>
      </c>
      <c r="O180" s="72"/>
      <c r="P180" s="73">
        <f t="shared" si="22"/>
        <v>0</v>
      </c>
      <c r="Q180" s="89"/>
      <c r="R180" s="88">
        <f t="shared" si="23"/>
        <v>0</v>
      </c>
      <c r="S180" s="72"/>
      <c r="T180" s="73">
        <f t="shared" si="24"/>
        <v>0</v>
      </c>
      <c r="U180" s="89"/>
      <c r="V180" s="88">
        <f t="shared" si="25"/>
        <v>0</v>
      </c>
      <c r="W180" s="72"/>
      <c r="X180" s="73">
        <f t="shared" si="26"/>
        <v>0</v>
      </c>
    </row>
    <row r="181" spans="1:24" ht="34.5" customHeight="1" x14ac:dyDescent="0.2">
      <c r="A181" s="20" t="s">
        <v>1143</v>
      </c>
      <c r="B181" s="15" t="s">
        <v>605</v>
      </c>
      <c r="C181" s="16" t="s">
        <v>1284</v>
      </c>
      <c r="D181" s="76" t="s">
        <v>1568</v>
      </c>
      <c r="E181" s="76"/>
      <c r="F181" s="17" t="s">
        <v>396</v>
      </c>
      <c r="G181" s="18">
        <v>0.1</v>
      </c>
      <c r="H181" s="146">
        <v>66</v>
      </c>
      <c r="I181" s="140">
        <f t="shared" si="18"/>
        <v>0</v>
      </c>
      <c r="J181" s="141">
        <f t="shared" si="19"/>
        <v>0</v>
      </c>
      <c r="K181" s="72"/>
      <c r="L181" s="73">
        <f t="shared" si="20"/>
        <v>0</v>
      </c>
      <c r="M181" s="89"/>
      <c r="N181" s="88">
        <f t="shared" si="21"/>
        <v>0</v>
      </c>
      <c r="O181" s="72"/>
      <c r="P181" s="73">
        <f t="shared" si="22"/>
        <v>0</v>
      </c>
      <c r="Q181" s="89"/>
      <c r="R181" s="88">
        <f t="shared" si="23"/>
        <v>0</v>
      </c>
      <c r="S181" s="72"/>
      <c r="T181" s="73">
        <f t="shared" si="24"/>
        <v>0</v>
      </c>
      <c r="U181" s="89"/>
      <c r="V181" s="88">
        <f t="shared" si="25"/>
        <v>0</v>
      </c>
      <c r="W181" s="72"/>
      <c r="X181" s="73">
        <f t="shared" si="26"/>
        <v>0</v>
      </c>
    </row>
    <row r="182" spans="1:24" ht="30" customHeight="1" x14ac:dyDescent="0.2">
      <c r="A182" s="20" t="s">
        <v>1349</v>
      </c>
      <c r="B182" s="15" t="s">
        <v>539</v>
      </c>
      <c r="C182" s="16" t="s">
        <v>1350</v>
      </c>
      <c r="D182" s="76" t="s">
        <v>1568</v>
      </c>
      <c r="E182" s="76"/>
      <c r="F182" s="17" t="s">
        <v>396</v>
      </c>
      <c r="G182" s="18">
        <v>0.1</v>
      </c>
      <c r="H182" s="146">
        <v>118.8</v>
      </c>
      <c r="I182" s="140">
        <f t="shared" si="18"/>
        <v>0</v>
      </c>
      <c r="J182" s="141">
        <f t="shared" si="19"/>
        <v>0</v>
      </c>
      <c r="K182" s="72"/>
      <c r="L182" s="73">
        <f t="shared" si="20"/>
        <v>0</v>
      </c>
      <c r="M182" s="89"/>
      <c r="N182" s="88">
        <f t="shared" si="21"/>
        <v>0</v>
      </c>
      <c r="O182" s="72"/>
      <c r="P182" s="73">
        <f t="shared" si="22"/>
        <v>0</v>
      </c>
      <c r="Q182" s="89"/>
      <c r="R182" s="88">
        <f t="shared" si="23"/>
        <v>0</v>
      </c>
      <c r="S182" s="72"/>
      <c r="T182" s="73">
        <f t="shared" si="24"/>
        <v>0</v>
      </c>
      <c r="U182" s="89"/>
      <c r="V182" s="88">
        <f t="shared" si="25"/>
        <v>0</v>
      </c>
      <c r="W182" s="72"/>
      <c r="X182" s="73">
        <f t="shared" si="26"/>
        <v>0</v>
      </c>
    </row>
    <row r="183" spans="1:24" ht="28.5" customHeight="1" x14ac:dyDescent="0.2">
      <c r="A183" s="20" t="s">
        <v>1351</v>
      </c>
      <c r="B183" s="15" t="s">
        <v>539</v>
      </c>
      <c r="C183" s="16" t="s">
        <v>1285</v>
      </c>
      <c r="D183" s="76" t="s">
        <v>1568</v>
      </c>
      <c r="E183" s="76"/>
      <c r="F183" s="17" t="s">
        <v>396</v>
      </c>
      <c r="G183" s="18">
        <v>0.1</v>
      </c>
      <c r="H183" s="146">
        <v>118.8</v>
      </c>
      <c r="I183" s="140">
        <f t="shared" si="18"/>
        <v>0</v>
      </c>
      <c r="J183" s="141">
        <f t="shared" si="19"/>
        <v>0</v>
      </c>
      <c r="K183" s="72"/>
      <c r="L183" s="73">
        <f t="shared" si="20"/>
        <v>0</v>
      </c>
      <c r="M183" s="89"/>
      <c r="N183" s="88">
        <f t="shared" si="21"/>
        <v>0</v>
      </c>
      <c r="O183" s="72"/>
      <c r="P183" s="73">
        <f t="shared" si="22"/>
        <v>0</v>
      </c>
      <c r="Q183" s="89"/>
      <c r="R183" s="88">
        <f t="shared" si="23"/>
        <v>0</v>
      </c>
      <c r="S183" s="72"/>
      <c r="T183" s="73">
        <f t="shared" si="24"/>
        <v>0</v>
      </c>
      <c r="U183" s="89"/>
      <c r="V183" s="88">
        <f t="shared" si="25"/>
        <v>0</v>
      </c>
      <c r="W183" s="72"/>
      <c r="X183" s="73">
        <f t="shared" si="26"/>
        <v>0</v>
      </c>
    </row>
    <row r="184" spans="1:24" ht="26.25" customHeight="1" x14ac:dyDescent="0.2">
      <c r="A184" s="20" t="s">
        <v>221</v>
      </c>
      <c r="B184" s="15" t="s">
        <v>539</v>
      </c>
      <c r="C184" s="16" t="s">
        <v>1251</v>
      </c>
      <c r="D184" s="76" t="s">
        <v>1568</v>
      </c>
      <c r="E184" s="76"/>
      <c r="F184" s="17" t="s">
        <v>396</v>
      </c>
      <c r="G184" s="18">
        <v>0.1</v>
      </c>
      <c r="H184" s="146">
        <v>118.8</v>
      </c>
      <c r="I184" s="140">
        <f t="shared" si="18"/>
        <v>0</v>
      </c>
      <c r="J184" s="141">
        <f t="shared" si="19"/>
        <v>0</v>
      </c>
      <c r="K184" s="72"/>
      <c r="L184" s="73">
        <f t="shared" si="20"/>
        <v>0</v>
      </c>
      <c r="M184" s="89"/>
      <c r="N184" s="88">
        <f t="shared" si="21"/>
        <v>0</v>
      </c>
      <c r="O184" s="72"/>
      <c r="P184" s="73">
        <f t="shared" si="22"/>
        <v>0</v>
      </c>
      <c r="Q184" s="89"/>
      <c r="R184" s="88">
        <f t="shared" si="23"/>
        <v>0</v>
      </c>
      <c r="S184" s="72"/>
      <c r="T184" s="73">
        <f t="shared" si="24"/>
        <v>0</v>
      </c>
      <c r="U184" s="89"/>
      <c r="V184" s="88">
        <f t="shared" si="25"/>
        <v>0</v>
      </c>
      <c r="W184" s="72"/>
      <c r="X184" s="73">
        <f t="shared" si="26"/>
        <v>0</v>
      </c>
    </row>
    <row r="185" spans="1:24" ht="26.25" customHeight="1" x14ac:dyDescent="0.2">
      <c r="A185" s="20" t="s">
        <v>1156</v>
      </c>
      <c r="B185" s="15" t="s">
        <v>539</v>
      </c>
      <c r="C185" s="16" t="s">
        <v>1252</v>
      </c>
      <c r="D185" s="76" t="s">
        <v>1568</v>
      </c>
      <c r="E185" s="76"/>
      <c r="F185" s="17" t="s">
        <v>396</v>
      </c>
      <c r="G185" s="18">
        <v>0.1</v>
      </c>
      <c r="H185" s="146">
        <v>118.8</v>
      </c>
      <c r="I185" s="140">
        <f t="shared" si="18"/>
        <v>0</v>
      </c>
      <c r="J185" s="141">
        <f t="shared" si="19"/>
        <v>0</v>
      </c>
      <c r="K185" s="72"/>
      <c r="L185" s="73">
        <f t="shared" si="20"/>
        <v>0</v>
      </c>
      <c r="M185" s="89"/>
      <c r="N185" s="88">
        <f t="shared" si="21"/>
        <v>0</v>
      </c>
      <c r="O185" s="72"/>
      <c r="P185" s="73">
        <f t="shared" si="22"/>
        <v>0</v>
      </c>
      <c r="Q185" s="89"/>
      <c r="R185" s="88">
        <f t="shared" si="23"/>
        <v>0</v>
      </c>
      <c r="S185" s="72"/>
      <c r="T185" s="73">
        <f t="shared" si="24"/>
        <v>0</v>
      </c>
      <c r="U185" s="89"/>
      <c r="V185" s="88">
        <f t="shared" si="25"/>
        <v>0</v>
      </c>
      <c r="W185" s="72"/>
      <c r="X185" s="73">
        <f t="shared" si="26"/>
        <v>0</v>
      </c>
    </row>
    <row r="186" spans="1:24" ht="28.5" customHeight="1" x14ac:dyDescent="0.2">
      <c r="A186" s="20" t="s">
        <v>604</v>
      </c>
      <c r="B186" s="15" t="s">
        <v>605</v>
      </c>
      <c r="C186" s="16" t="s">
        <v>606</v>
      </c>
      <c r="D186" s="76" t="s">
        <v>1568</v>
      </c>
      <c r="E186" s="76"/>
      <c r="F186" s="17" t="s">
        <v>396</v>
      </c>
      <c r="G186" s="18">
        <v>0.1</v>
      </c>
      <c r="H186" s="146">
        <v>39.6</v>
      </c>
      <c r="I186" s="140">
        <f t="shared" si="18"/>
        <v>0</v>
      </c>
      <c r="J186" s="141">
        <f t="shared" si="19"/>
        <v>0</v>
      </c>
      <c r="K186" s="72"/>
      <c r="L186" s="73">
        <f t="shared" si="20"/>
        <v>0</v>
      </c>
      <c r="M186" s="89"/>
      <c r="N186" s="88">
        <f t="shared" si="21"/>
        <v>0</v>
      </c>
      <c r="O186" s="72"/>
      <c r="P186" s="73">
        <f t="shared" si="22"/>
        <v>0</v>
      </c>
      <c r="Q186" s="89"/>
      <c r="R186" s="88">
        <f t="shared" si="23"/>
        <v>0</v>
      </c>
      <c r="S186" s="72"/>
      <c r="T186" s="73">
        <f t="shared" si="24"/>
        <v>0</v>
      </c>
      <c r="U186" s="89"/>
      <c r="V186" s="88">
        <f t="shared" si="25"/>
        <v>0</v>
      </c>
      <c r="W186" s="72"/>
      <c r="X186" s="73">
        <f t="shared" si="26"/>
        <v>0</v>
      </c>
    </row>
    <row r="187" spans="1:24" ht="36.75" customHeight="1" x14ac:dyDescent="0.2">
      <c r="A187" s="20" t="s">
        <v>835</v>
      </c>
      <c r="B187" s="15" t="s">
        <v>605</v>
      </c>
      <c r="C187" s="16" t="s">
        <v>836</v>
      </c>
      <c r="D187" s="76" t="s">
        <v>1568</v>
      </c>
      <c r="E187" s="76"/>
      <c r="F187" s="17" t="s">
        <v>396</v>
      </c>
      <c r="G187" s="18">
        <v>0.1</v>
      </c>
      <c r="H187" s="146">
        <v>52.8</v>
      </c>
      <c r="I187" s="140">
        <f t="shared" si="18"/>
        <v>0</v>
      </c>
      <c r="J187" s="141">
        <f t="shared" si="19"/>
        <v>0</v>
      </c>
      <c r="K187" s="72"/>
      <c r="L187" s="73">
        <f t="shared" si="20"/>
        <v>0</v>
      </c>
      <c r="M187" s="89"/>
      <c r="N187" s="88">
        <f t="shared" si="21"/>
        <v>0</v>
      </c>
      <c r="O187" s="72"/>
      <c r="P187" s="73">
        <f t="shared" si="22"/>
        <v>0</v>
      </c>
      <c r="Q187" s="89"/>
      <c r="R187" s="88">
        <f t="shared" si="23"/>
        <v>0</v>
      </c>
      <c r="S187" s="72"/>
      <c r="T187" s="73">
        <f t="shared" si="24"/>
        <v>0</v>
      </c>
      <c r="U187" s="89"/>
      <c r="V187" s="88">
        <f t="shared" si="25"/>
        <v>0</v>
      </c>
      <c r="W187" s="72"/>
      <c r="X187" s="73">
        <f t="shared" si="26"/>
        <v>0</v>
      </c>
    </row>
    <row r="188" spans="1:24" x14ac:dyDescent="0.2">
      <c r="A188" s="20" t="s">
        <v>837</v>
      </c>
      <c r="B188" s="15" t="s">
        <v>605</v>
      </c>
      <c r="C188" s="16" t="s">
        <v>838</v>
      </c>
      <c r="D188" s="76" t="s">
        <v>1568</v>
      </c>
      <c r="E188" s="76"/>
      <c r="F188" s="17" t="s">
        <v>396</v>
      </c>
      <c r="G188" s="18">
        <v>0.1</v>
      </c>
      <c r="H188" s="146">
        <v>52.8</v>
      </c>
      <c r="I188" s="140">
        <f t="shared" si="18"/>
        <v>0</v>
      </c>
      <c r="J188" s="141">
        <f t="shared" si="19"/>
        <v>0</v>
      </c>
      <c r="K188" s="72"/>
      <c r="L188" s="73">
        <f t="shared" si="20"/>
        <v>0</v>
      </c>
      <c r="M188" s="89"/>
      <c r="N188" s="88">
        <f t="shared" si="21"/>
        <v>0</v>
      </c>
      <c r="O188" s="72"/>
      <c r="P188" s="73">
        <f t="shared" si="22"/>
        <v>0</v>
      </c>
      <c r="Q188" s="89"/>
      <c r="R188" s="88">
        <f t="shared" si="23"/>
        <v>0</v>
      </c>
      <c r="S188" s="72"/>
      <c r="T188" s="73">
        <f t="shared" si="24"/>
        <v>0</v>
      </c>
      <c r="U188" s="89"/>
      <c r="V188" s="88">
        <f t="shared" si="25"/>
        <v>0</v>
      </c>
      <c r="W188" s="72"/>
      <c r="X188" s="73">
        <f t="shared" si="26"/>
        <v>0</v>
      </c>
    </row>
    <row r="189" spans="1:24" ht="30.75" customHeight="1" x14ac:dyDescent="0.2">
      <c r="A189" s="20" t="s">
        <v>1144</v>
      </c>
      <c r="B189" s="15" t="s">
        <v>605</v>
      </c>
      <c r="C189" s="16" t="s">
        <v>1253</v>
      </c>
      <c r="D189" s="76" t="s">
        <v>1568</v>
      </c>
      <c r="E189" s="76"/>
      <c r="F189" s="17" t="s">
        <v>396</v>
      </c>
      <c r="G189" s="18">
        <v>0.1</v>
      </c>
      <c r="H189" s="146"/>
      <c r="I189" s="140">
        <f t="shared" si="18"/>
        <v>0</v>
      </c>
      <c r="J189" s="141">
        <f t="shared" si="19"/>
        <v>0</v>
      </c>
      <c r="K189" s="72"/>
      <c r="L189" s="73">
        <f t="shared" si="20"/>
        <v>0</v>
      </c>
      <c r="M189" s="89"/>
      <c r="N189" s="88">
        <f t="shared" si="21"/>
        <v>0</v>
      </c>
      <c r="O189" s="72"/>
      <c r="P189" s="73">
        <f t="shared" si="22"/>
        <v>0</v>
      </c>
      <c r="Q189" s="89"/>
      <c r="R189" s="88">
        <f t="shared" si="23"/>
        <v>0</v>
      </c>
      <c r="S189" s="72"/>
      <c r="T189" s="73">
        <f t="shared" si="24"/>
        <v>0</v>
      </c>
      <c r="U189" s="89"/>
      <c r="V189" s="88">
        <f t="shared" si="25"/>
        <v>0</v>
      </c>
      <c r="W189" s="72"/>
      <c r="X189" s="73">
        <f t="shared" si="26"/>
        <v>0</v>
      </c>
    </row>
    <row r="190" spans="1:24" x14ac:dyDescent="0.2">
      <c r="A190" s="20" t="s">
        <v>1145</v>
      </c>
      <c r="B190" s="15" t="s">
        <v>605</v>
      </c>
      <c r="C190" s="16" t="s">
        <v>1254</v>
      </c>
      <c r="D190" s="76" t="s">
        <v>1568</v>
      </c>
      <c r="E190" s="76"/>
      <c r="F190" s="17" t="s">
        <v>396</v>
      </c>
      <c r="G190" s="18">
        <v>0.1</v>
      </c>
      <c r="H190" s="146"/>
      <c r="I190" s="140">
        <f t="shared" si="18"/>
        <v>0</v>
      </c>
      <c r="J190" s="141">
        <f t="shared" si="19"/>
        <v>0</v>
      </c>
      <c r="K190" s="72"/>
      <c r="L190" s="73">
        <f t="shared" si="20"/>
        <v>0</v>
      </c>
      <c r="M190" s="89"/>
      <c r="N190" s="88">
        <f t="shared" si="21"/>
        <v>0</v>
      </c>
      <c r="O190" s="72"/>
      <c r="P190" s="73">
        <f t="shared" si="22"/>
        <v>0</v>
      </c>
      <c r="Q190" s="89"/>
      <c r="R190" s="88">
        <f t="shared" si="23"/>
        <v>0</v>
      </c>
      <c r="S190" s="72"/>
      <c r="T190" s="73">
        <f t="shared" si="24"/>
        <v>0</v>
      </c>
      <c r="U190" s="89"/>
      <c r="V190" s="88">
        <f t="shared" si="25"/>
        <v>0</v>
      </c>
      <c r="W190" s="72"/>
      <c r="X190" s="73">
        <f t="shared" si="26"/>
        <v>0</v>
      </c>
    </row>
    <row r="191" spans="1:24" x14ac:dyDescent="0.2">
      <c r="A191" s="20" t="s">
        <v>1146</v>
      </c>
      <c r="B191" s="15" t="s">
        <v>605</v>
      </c>
      <c r="C191" s="16" t="s">
        <v>1359</v>
      </c>
      <c r="D191" s="76" t="s">
        <v>1568</v>
      </c>
      <c r="E191" s="76"/>
      <c r="F191" s="17" t="s">
        <v>396</v>
      </c>
      <c r="G191" s="18">
        <v>0.1</v>
      </c>
      <c r="H191" s="146">
        <v>39.6</v>
      </c>
      <c r="I191" s="140">
        <f t="shared" si="18"/>
        <v>0</v>
      </c>
      <c r="J191" s="141">
        <f t="shared" si="19"/>
        <v>0</v>
      </c>
      <c r="K191" s="72"/>
      <c r="L191" s="73">
        <f t="shared" si="20"/>
        <v>0</v>
      </c>
      <c r="M191" s="89"/>
      <c r="N191" s="88">
        <f t="shared" si="21"/>
        <v>0</v>
      </c>
      <c r="O191" s="72"/>
      <c r="P191" s="73">
        <f t="shared" si="22"/>
        <v>0</v>
      </c>
      <c r="Q191" s="89"/>
      <c r="R191" s="88">
        <f t="shared" si="23"/>
        <v>0</v>
      </c>
      <c r="S191" s="72"/>
      <c r="T191" s="73">
        <f t="shared" si="24"/>
        <v>0</v>
      </c>
      <c r="U191" s="89"/>
      <c r="V191" s="88">
        <f t="shared" si="25"/>
        <v>0</v>
      </c>
      <c r="W191" s="72"/>
      <c r="X191" s="73">
        <f t="shared" si="26"/>
        <v>0</v>
      </c>
    </row>
    <row r="192" spans="1:24" ht="34.5" customHeight="1" x14ac:dyDescent="0.2">
      <c r="A192" s="20" t="s">
        <v>1147</v>
      </c>
      <c r="B192" s="15" t="s">
        <v>605</v>
      </c>
      <c r="C192" s="16" t="s">
        <v>1360</v>
      </c>
      <c r="D192" s="76" t="s">
        <v>1568</v>
      </c>
      <c r="E192" s="76"/>
      <c r="F192" s="17" t="s">
        <v>396</v>
      </c>
      <c r="G192" s="18">
        <v>0.1</v>
      </c>
      <c r="H192" s="146">
        <v>39.6</v>
      </c>
      <c r="I192" s="140">
        <f t="shared" si="18"/>
        <v>0</v>
      </c>
      <c r="J192" s="141">
        <f t="shared" si="19"/>
        <v>0</v>
      </c>
      <c r="K192" s="72"/>
      <c r="L192" s="73">
        <f t="shared" si="20"/>
        <v>0</v>
      </c>
      <c r="M192" s="89"/>
      <c r="N192" s="88">
        <f t="shared" si="21"/>
        <v>0</v>
      </c>
      <c r="O192" s="72"/>
      <c r="P192" s="73">
        <f t="shared" si="22"/>
        <v>0</v>
      </c>
      <c r="Q192" s="89"/>
      <c r="R192" s="88">
        <f t="shared" si="23"/>
        <v>0</v>
      </c>
      <c r="S192" s="72"/>
      <c r="T192" s="73">
        <f t="shared" si="24"/>
        <v>0</v>
      </c>
      <c r="U192" s="89"/>
      <c r="V192" s="88">
        <f t="shared" si="25"/>
        <v>0</v>
      </c>
      <c r="W192" s="72"/>
      <c r="X192" s="73">
        <f t="shared" si="26"/>
        <v>0</v>
      </c>
    </row>
    <row r="193" spans="1:24" ht="34.5" customHeight="1" x14ac:dyDescent="0.2">
      <c r="A193" s="20" t="s">
        <v>1148</v>
      </c>
      <c r="B193" s="15" t="s">
        <v>1361</v>
      </c>
      <c r="C193" s="16" t="s">
        <v>1362</v>
      </c>
      <c r="D193" s="76" t="s">
        <v>1568</v>
      </c>
      <c r="E193" s="76"/>
      <c r="F193" s="17" t="s">
        <v>396</v>
      </c>
      <c r="G193" s="18">
        <v>0.1</v>
      </c>
      <c r="H193" s="146"/>
      <c r="I193" s="140">
        <f t="shared" si="18"/>
        <v>0</v>
      </c>
      <c r="J193" s="141">
        <f t="shared" si="19"/>
        <v>0</v>
      </c>
      <c r="K193" s="72"/>
      <c r="L193" s="73">
        <f t="shared" si="20"/>
        <v>0</v>
      </c>
      <c r="M193" s="89"/>
      <c r="N193" s="88">
        <f t="shared" si="21"/>
        <v>0</v>
      </c>
      <c r="O193" s="72"/>
      <c r="P193" s="73">
        <f t="shared" si="22"/>
        <v>0</v>
      </c>
      <c r="Q193" s="89"/>
      <c r="R193" s="88">
        <f t="shared" si="23"/>
        <v>0</v>
      </c>
      <c r="S193" s="72"/>
      <c r="T193" s="73">
        <f t="shared" si="24"/>
        <v>0</v>
      </c>
      <c r="U193" s="89"/>
      <c r="V193" s="88">
        <f t="shared" si="25"/>
        <v>0</v>
      </c>
      <c r="W193" s="72"/>
      <c r="X193" s="73">
        <f t="shared" si="26"/>
        <v>0</v>
      </c>
    </row>
    <row r="194" spans="1:24" ht="25.5" customHeight="1" x14ac:dyDescent="0.2">
      <c r="A194" s="20" t="s">
        <v>1149</v>
      </c>
      <c r="B194" s="15" t="s">
        <v>1361</v>
      </c>
      <c r="C194" s="16" t="s">
        <v>1256</v>
      </c>
      <c r="D194" s="76" t="s">
        <v>1568</v>
      </c>
      <c r="E194" s="76"/>
      <c r="F194" s="17" t="s">
        <v>396</v>
      </c>
      <c r="G194" s="18">
        <v>0.1</v>
      </c>
      <c r="H194" s="146"/>
      <c r="I194" s="140">
        <f t="shared" si="18"/>
        <v>0</v>
      </c>
      <c r="J194" s="141">
        <f t="shared" si="19"/>
        <v>0</v>
      </c>
      <c r="K194" s="72"/>
      <c r="L194" s="73">
        <f t="shared" si="20"/>
        <v>0</v>
      </c>
      <c r="M194" s="89"/>
      <c r="N194" s="88">
        <f t="shared" si="21"/>
        <v>0</v>
      </c>
      <c r="O194" s="72"/>
      <c r="P194" s="73">
        <f t="shared" si="22"/>
        <v>0</v>
      </c>
      <c r="Q194" s="89"/>
      <c r="R194" s="88">
        <f t="shared" si="23"/>
        <v>0</v>
      </c>
      <c r="S194" s="72"/>
      <c r="T194" s="73">
        <f t="shared" si="24"/>
        <v>0</v>
      </c>
      <c r="U194" s="89"/>
      <c r="V194" s="88">
        <f t="shared" si="25"/>
        <v>0</v>
      </c>
      <c r="W194" s="72"/>
      <c r="X194" s="73">
        <f t="shared" si="26"/>
        <v>0</v>
      </c>
    </row>
    <row r="195" spans="1:24" ht="24" x14ac:dyDescent="0.2">
      <c r="A195" s="20" t="s">
        <v>1598</v>
      </c>
      <c r="B195" s="15" t="s">
        <v>1597</v>
      </c>
      <c r="C195" s="16" t="s">
        <v>1630</v>
      </c>
      <c r="D195" s="76" t="s">
        <v>1568</v>
      </c>
      <c r="E195" s="76"/>
      <c r="F195" s="17" t="s">
        <v>396</v>
      </c>
      <c r="G195" s="18">
        <v>0.1</v>
      </c>
      <c r="H195" s="146">
        <v>508.2</v>
      </c>
      <c r="I195" s="140">
        <f t="shared" si="18"/>
        <v>0</v>
      </c>
      <c r="J195" s="141">
        <f t="shared" si="19"/>
        <v>0</v>
      </c>
      <c r="K195" s="72"/>
      <c r="L195" s="73">
        <f t="shared" si="20"/>
        <v>0</v>
      </c>
      <c r="M195" s="89"/>
      <c r="N195" s="88">
        <f t="shared" si="21"/>
        <v>0</v>
      </c>
      <c r="O195" s="72"/>
      <c r="P195" s="73">
        <f t="shared" si="22"/>
        <v>0</v>
      </c>
      <c r="Q195" s="89"/>
      <c r="R195" s="88">
        <f t="shared" si="23"/>
        <v>0</v>
      </c>
      <c r="S195" s="72"/>
      <c r="T195" s="73">
        <f t="shared" si="24"/>
        <v>0</v>
      </c>
      <c r="U195" s="89"/>
      <c r="V195" s="88">
        <f t="shared" si="25"/>
        <v>0</v>
      </c>
      <c r="W195" s="72"/>
      <c r="X195" s="73">
        <f t="shared" si="26"/>
        <v>0</v>
      </c>
    </row>
    <row r="196" spans="1:24" ht="27" customHeight="1" x14ac:dyDescent="0.2">
      <c r="A196" s="20" t="s">
        <v>1599</v>
      </c>
      <c r="B196" s="15" t="s">
        <v>1597</v>
      </c>
      <c r="C196" s="16" t="s">
        <v>1631</v>
      </c>
      <c r="D196" s="76" t="s">
        <v>1568</v>
      </c>
      <c r="E196" s="76"/>
      <c r="F196" s="17" t="s">
        <v>396</v>
      </c>
      <c r="G196" s="18">
        <v>0.1</v>
      </c>
      <c r="H196" s="146">
        <v>508.2</v>
      </c>
      <c r="I196" s="140">
        <f t="shared" si="18"/>
        <v>0</v>
      </c>
      <c r="J196" s="141">
        <f t="shared" si="19"/>
        <v>0</v>
      </c>
      <c r="K196" s="72"/>
      <c r="L196" s="73">
        <f t="shared" si="20"/>
        <v>0</v>
      </c>
      <c r="M196" s="89"/>
      <c r="N196" s="88">
        <f t="shared" si="21"/>
        <v>0</v>
      </c>
      <c r="O196" s="72"/>
      <c r="P196" s="73">
        <f t="shared" si="22"/>
        <v>0</v>
      </c>
      <c r="Q196" s="89"/>
      <c r="R196" s="88">
        <f t="shared" si="23"/>
        <v>0</v>
      </c>
      <c r="S196" s="72"/>
      <c r="T196" s="73">
        <f t="shared" si="24"/>
        <v>0</v>
      </c>
      <c r="U196" s="89"/>
      <c r="V196" s="88">
        <f t="shared" si="25"/>
        <v>0</v>
      </c>
      <c r="W196" s="72"/>
      <c r="X196" s="73">
        <f t="shared" si="26"/>
        <v>0</v>
      </c>
    </row>
    <row r="197" spans="1:24" ht="30.75" customHeight="1" x14ac:dyDescent="0.2">
      <c r="A197" s="20" t="s">
        <v>1600</v>
      </c>
      <c r="B197" s="15" t="s">
        <v>1597</v>
      </c>
      <c r="C197" s="16" t="s">
        <v>1632</v>
      </c>
      <c r="D197" s="76" t="s">
        <v>1568</v>
      </c>
      <c r="E197" s="76"/>
      <c r="F197" s="17" t="s">
        <v>396</v>
      </c>
      <c r="G197" s="18">
        <v>0.1</v>
      </c>
      <c r="H197" s="146">
        <v>450.12</v>
      </c>
      <c r="I197" s="140">
        <f t="shared" si="18"/>
        <v>0</v>
      </c>
      <c r="J197" s="141">
        <f t="shared" si="19"/>
        <v>0</v>
      </c>
      <c r="K197" s="72"/>
      <c r="L197" s="73">
        <f t="shared" si="20"/>
        <v>0</v>
      </c>
      <c r="M197" s="89"/>
      <c r="N197" s="88">
        <f t="shared" si="21"/>
        <v>0</v>
      </c>
      <c r="O197" s="72"/>
      <c r="P197" s="73">
        <f t="shared" si="22"/>
        <v>0</v>
      </c>
      <c r="Q197" s="89"/>
      <c r="R197" s="88">
        <f t="shared" si="23"/>
        <v>0</v>
      </c>
      <c r="S197" s="72"/>
      <c r="T197" s="73">
        <f t="shared" si="24"/>
        <v>0</v>
      </c>
      <c r="U197" s="89"/>
      <c r="V197" s="88">
        <f t="shared" si="25"/>
        <v>0</v>
      </c>
      <c r="W197" s="72"/>
      <c r="X197" s="73">
        <f t="shared" si="26"/>
        <v>0</v>
      </c>
    </row>
    <row r="198" spans="1:24" ht="24" x14ac:dyDescent="0.2">
      <c r="A198" s="20" t="s">
        <v>1601</v>
      </c>
      <c r="B198" s="15" t="s">
        <v>1597</v>
      </c>
      <c r="C198" s="16" t="s">
        <v>1633</v>
      </c>
      <c r="D198" s="76" t="s">
        <v>1568</v>
      </c>
      <c r="E198" s="76"/>
      <c r="F198" s="17" t="s">
        <v>396</v>
      </c>
      <c r="G198" s="18">
        <v>0.1</v>
      </c>
      <c r="H198" s="146">
        <v>479.16</v>
      </c>
      <c r="I198" s="140">
        <f t="shared" si="18"/>
        <v>0</v>
      </c>
      <c r="J198" s="141">
        <f t="shared" si="19"/>
        <v>0</v>
      </c>
      <c r="K198" s="72"/>
      <c r="L198" s="73">
        <f t="shared" si="20"/>
        <v>0</v>
      </c>
      <c r="M198" s="89"/>
      <c r="N198" s="88">
        <f t="shared" si="21"/>
        <v>0</v>
      </c>
      <c r="O198" s="72"/>
      <c r="P198" s="73">
        <f t="shared" si="22"/>
        <v>0</v>
      </c>
      <c r="Q198" s="89"/>
      <c r="R198" s="88">
        <f t="shared" si="23"/>
        <v>0</v>
      </c>
      <c r="S198" s="72"/>
      <c r="T198" s="73">
        <f t="shared" si="24"/>
        <v>0</v>
      </c>
      <c r="U198" s="89"/>
      <c r="V198" s="88">
        <f t="shared" si="25"/>
        <v>0</v>
      </c>
      <c r="W198" s="72"/>
      <c r="X198" s="73">
        <f t="shared" si="26"/>
        <v>0</v>
      </c>
    </row>
    <row r="199" spans="1:24" ht="25.5" customHeight="1" x14ac:dyDescent="0.2">
      <c r="A199" s="20" t="s">
        <v>573</v>
      </c>
      <c r="B199" s="15" t="s">
        <v>1255</v>
      </c>
      <c r="C199" s="15" t="s">
        <v>572</v>
      </c>
      <c r="D199" s="76" t="s">
        <v>1568</v>
      </c>
      <c r="E199" s="76"/>
      <c r="F199" s="17" t="s">
        <v>396</v>
      </c>
      <c r="G199" s="18">
        <v>0.1</v>
      </c>
      <c r="H199" s="146">
        <v>132</v>
      </c>
      <c r="I199" s="140">
        <f t="shared" si="18"/>
        <v>0</v>
      </c>
      <c r="J199" s="141">
        <f t="shared" si="19"/>
        <v>0</v>
      </c>
      <c r="K199" s="72"/>
      <c r="L199" s="73">
        <f t="shared" si="20"/>
        <v>0</v>
      </c>
      <c r="M199" s="89"/>
      <c r="N199" s="88">
        <f t="shared" si="21"/>
        <v>0</v>
      </c>
      <c r="O199" s="72"/>
      <c r="P199" s="73">
        <f t="shared" si="22"/>
        <v>0</v>
      </c>
      <c r="Q199" s="89"/>
      <c r="R199" s="88">
        <f t="shared" si="23"/>
        <v>0</v>
      </c>
      <c r="S199" s="72"/>
      <c r="T199" s="73">
        <f t="shared" si="24"/>
        <v>0</v>
      </c>
      <c r="U199" s="89"/>
      <c r="V199" s="88">
        <f t="shared" si="25"/>
        <v>0</v>
      </c>
      <c r="W199" s="72"/>
      <c r="X199" s="73">
        <f t="shared" si="26"/>
        <v>0</v>
      </c>
    </row>
    <row r="200" spans="1:24" ht="25.5" customHeight="1" x14ac:dyDescent="0.2">
      <c r="A200" s="29">
        <v>203</v>
      </c>
      <c r="B200" s="30"/>
      <c r="C200" s="31" t="s">
        <v>1166</v>
      </c>
      <c r="D200" s="76"/>
      <c r="E200" s="76"/>
      <c r="F200" s="17"/>
      <c r="G200" s="17"/>
      <c r="H200" s="146"/>
      <c r="I200" s="140">
        <f t="shared" ref="I200:I263" si="27">Q200+S200+U200+W200+O200+M200+K200</f>
        <v>0</v>
      </c>
      <c r="J200" s="141">
        <f t="shared" ref="J200:J263" si="28">I200*H200</f>
        <v>0</v>
      </c>
      <c r="K200" s="72"/>
      <c r="L200" s="73">
        <f t="shared" ref="L200:L263" si="29">K200*H200</f>
        <v>0</v>
      </c>
      <c r="M200" s="89"/>
      <c r="N200" s="88">
        <f t="shared" ref="N200:N263" si="30">M200*H200</f>
        <v>0</v>
      </c>
      <c r="O200" s="72"/>
      <c r="P200" s="73">
        <f t="shared" ref="P200:P263" si="31">O200*H200</f>
        <v>0</v>
      </c>
      <c r="Q200" s="89"/>
      <c r="R200" s="88">
        <f t="shared" ref="R200:R263" si="32">Q200*H200</f>
        <v>0</v>
      </c>
      <c r="S200" s="72"/>
      <c r="T200" s="73">
        <f t="shared" ref="T200:T263" si="33">S200*H200</f>
        <v>0</v>
      </c>
      <c r="U200" s="89"/>
      <c r="V200" s="88">
        <f t="shared" ref="V200:V263" si="34">U200*H200</f>
        <v>0</v>
      </c>
      <c r="W200" s="72"/>
      <c r="X200" s="73">
        <f t="shared" ref="X200:X263" si="35">W200*H200</f>
        <v>0</v>
      </c>
    </row>
    <row r="201" spans="1:24" ht="27" customHeight="1" x14ac:dyDescent="0.2">
      <c r="A201" s="20" t="s">
        <v>1445</v>
      </c>
      <c r="B201" s="15" t="s">
        <v>932</v>
      </c>
      <c r="C201" s="16" t="s">
        <v>1444</v>
      </c>
      <c r="D201" s="76" t="s">
        <v>1568</v>
      </c>
      <c r="E201" s="76"/>
      <c r="F201" s="17" t="s">
        <v>396</v>
      </c>
      <c r="G201" s="18">
        <v>0.1</v>
      </c>
      <c r="H201" s="146">
        <v>264</v>
      </c>
      <c r="I201" s="140">
        <f t="shared" si="27"/>
        <v>0</v>
      </c>
      <c r="J201" s="141">
        <f t="shared" si="28"/>
        <v>0</v>
      </c>
      <c r="K201" s="72"/>
      <c r="L201" s="73">
        <f t="shared" si="29"/>
        <v>0</v>
      </c>
      <c r="M201" s="89"/>
      <c r="N201" s="88">
        <f t="shared" si="30"/>
        <v>0</v>
      </c>
      <c r="O201" s="72"/>
      <c r="P201" s="73">
        <f t="shared" si="31"/>
        <v>0</v>
      </c>
      <c r="Q201" s="89"/>
      <c r="R201" s="88">
        <f t="shared" si="32"/>
        <v>0</v>
      </c>
      <c r="S201" s="72"/>
      <c r="T201" s="73">
        <f t="shared" si="33"/>
        <v>0</v>
      </c>
      <c r="U201" s="89"/>
      <c r="V201" s="88">
        <f t="shared" si="34"/>
        <v>0</v>
      </c>
      <c r="W201" s="72"/>
      <c r="X201" s="73">
        <f t="shared" si="35"/>
        <v>0</v>
      </c>
    </row>
    <row r="202" spans="1:24" ht="23.25" customHeight="1" x14ac:dyDescent="0.2">
      <c r="A202" s="20" t="s">
        <v>1456</v>
      </c>
      <c r="B202" s="15" t="s">
        <v>771</v>
      </c>
      <c r="C202" s="16" t="s">
        <v>772</v>
      </c>
      <c r="D202" s="76" t="s">
        <v>1568</v>
      </c>
      <c r="E202" s="76"/>
      <c r="F202" s="17" t="s">
        <v>396</v>
      </c>
      <c r="G202" s="18">
        <v>0.1</v>
      </c>
      <c r="H202" s="146">
        <v>118.8</v>
      </c>
      <c r="I202" s="140">
        <f t="shared" si="27"/>
        <v>0</v>
      </c>
      <c r="J202" s="141">
        <f t="shared" si="28"/>
        <v>0</v>
      </c>
      <c r="K202" s="72"/>
      <c r="L202" s="73">
        <f t="shared" si="29"/>
        <v>0</v>
      </c>
      <c r="M202" s="89"/>
      <c r="N202" s="88">
        <f t="shared" si="30"/>
        <v>0</v>
      </c>
      <c r="O202" s="72"/>
      <c r="P202" s="73">
        <f t="shared" si="31"/>
        <v>0</v>
      </c>
      <c r="Q202" s="89"/>
      <c r="R202" s="88">
        <f t="shared" si="32"/>
        <v>0</v>
      </c>
      <c r="S202" s="72"/>
      <c r="T202" s="73">
        <f t="shared" si="33"/>
        <v>0</v>
      </c>
      <c r="U202" s="89"/>
      <c r="V202" s="88">
        <f t="shared" si="34"/>
        <v>0</v>
      </c>
      <c r="W202" s="72"/>
      <c r="X202" s="73">
        <f t="shared" si="35"/>
        <v>0</v>
      </c>
    </row>
    <row r="203" spans="1:24" ht="24" x14ac:dyDescent="0.2">
      <c r="A203" s="20" t="s">
        <v>1150</v>
      </c>
      <c r="B203" s="15" t="s">
        <v>771</v>
      </c>
      <c r="C203" s="16" t="s">
        <v>1441</v>
      </c>
      <c r="D203" s="76" t="s">
        <v>1568</v>
      </c>
      <c r="E203" s="76"/>
      <c r="F203" s="17" t="s">
        <v>396</v>
      </c>
      <c r="G203" s="18">
        <v>0.1</v>
      </c>
      <c r="H203" s="146">
        <v>118.8</v>
      </c>
      <c r="I203" s="140">
        <f t="shared" si="27"/>
        <v>0</v>
      </c>
      <c r="J203" s="141">
        <f t="shared" si="28"/>
        <v>0</v>
      </c>
      <c r="K203" s="72"/>
      <c r="L203" s="73">
        <f t="shared" si="29"/>
        <v>0</v>
      </c>
      <c r="M203" s="89"/>
      <c r="N203" s="88">
        <f t="shared" si="30"/>
        <v>0</v>
      </c>
      <c r="O203" s="72"/>
      <c r="P203" s="73">
        <f t="shared" si="31"/>
        <v>0</v>
      </c>
      <c r="Q203" s="89"/>
      <c r="R203" s="88">
        <f t="shared" si="32"/>
        <v>0</v>
      </c>
      <c r="S203" s="72"/>
      <c r="T203" s="73">
        <f t="shared" si="33"/>
        <v>0</v>
      </c>
      <c r="U203" s="89"/>
      <c r="V203" s="88">
        <f t="shared" si="34"/>
        <v>0</v>
      </c>
      <c r="W203" s="72"/>
      <c r="X203" s="73">
        <f t="shared" si="35"/>
        <v>0</v>
      </c>
    </row>
    <row r="204" spans="1:24" ht="24" x14ac:dyDescent="0.2">
      <c r="A204" s="20" t="s">
        <v>1151</v>
      </c>
      <c r="B204" s="15" t="s">
        <v>771</v>
      </c>
      <c r="C204" s="16" t="s">
        <v>1447</v>
      </c>
      <c r="D204" s="76" t="s">
        <v>1568</v>
      </c>
      <c r="E204" s="76"/>
      <c r="F204" s="17" t="s">
        <v>396</v>
      </c>
      <c r="G204" s="18">
        <v>0.1</v>
      </c>
      <c r="H204" s="146">
        <v>118.8</v>
      </c>
      <c r="I204" s="140">
        <f t="shared" si="27"/>
        <v>0</v>
      </c>
      <c r="J204" s="141">
        <f t="shared" si="28"/>
        <v>0</v>
      </c>
      <c r="K204" s="72"/>
      <c r="L204" s="73">
        <f t="shared" si="29"/>
        <v>0</v>
      </c>
      <c r="M204" s="89"/>
      <c r="N204" s="88">
        <f t="shared" si="30"/>
        <v>0</v>
      </c>
      <c r="O204" s="72"/>
      <c r="P204" s="73">
        <f t="shared" si="31"/>
        <v>0</v>
      </c>
      <c r="Q204" s="89"/>
      <c r="R204" s="88">
        <f t="shared" si="32"/>
        <v>0</v>
      </c>
      <c r="S204" s="72"/>
      <c r="T204" s="73">
        <f t="shared" si="33"/>
        <v>0</v>
      </c>
      <c r="U204" s="89"/>
      <c r="V204" s="88">
        <f t="shared" si="34"/>
        <v>0</v>
      </c>
      <c r="W204" s="72"/>
      <c r="X204" s="73">
        <f t="shared" si="35"/>
        <v>0</v>
      </c>
    </row>
    <row r="205" spans="1:24" x14ac:dyDescent="0.2">
      <c r="A205" s="14" t="s">
        <v>145</v>
      </c>
      <c r="B205" s="15" t="s">
        <v>351</v>
      </c>
      <c r="C205" s="16" t="s">
        <v>627</v>
      </c>
      <c r="D205" s="76" t="s">
        <v>1568</v>
      </c>
      <c r="E205" s="76"/>
      <c r="F205" s="17" t="s">
        <v>396</v>
      </c>
      <c r="G205" s="18">
        <v>0.1</v>
      </c>
      <c r="H205" s="146">
        <v>52.8</v>
      </c>
      <c r="I205" s="140">
        <f t="shared" si="27"/>
        <v>0</v>
      </c>
      <c r="J205" s="141">
        <f t="shared" si="28"/>
        <v>0</v>
      </c>
      <c r="K205" s="72"/>
      <c r="L205" s="73">
        <f t="shared" si="29"/>
        <v>0</v>
      </c>
      <c r="M205" s="89"/>
      <c r="N205" s="88">
        <f t="shared" si="30"/>
        <v>0</v>
      </c>
      <c r="O205" s="72"/>
      <c r="P205" s="73">
        <f t="shared" si="31"/>
        <v>0</v>
      </c>
      <c r="Q205" s="89"/>
      <c r="R205" s="88">
        <f t="shared" si="32"/>
        <v>0</v>
      </c>
      <c r="S205" s="72"/>
      <c r="T205" s="73">
        <f t="shared" si="33"/>
        <v>0</v>
      </c>
      <c r="U205" s="89"/>
      <c r="V205" s="88">
        <f t="shared" si="34"/>
        <v>0</v>
      </c>
      <c r="W205" s="72"/>
      <c r="X205" s="73">
        <f t="shared" si="35"/>
        <v>0</v>
      </c>
    </row>
    <row r="206" spans="1:24" ht="19.5" customHeight="1" x14ac:dyDescent="0.2">
      <c r="A206" s="14" t="s">
        <v>146</v>
      </c>
      <c r="B206" s="15" t="s">
        <v>351</v>
      </c>
      <c r="C206" s="16" t="s">
        <v>559</v>
      </c>
      <c r="D206" s="76" t="s">
        <v>1568</v>
      </c>
      <c r="E206" s="76"/>
      <c r="F206" s="17" t="s">
        <v>396</v>
      </c>
      <c r="G206" s="18">
        <v>0.1</v>
      </c>
      <c r="H206" s="146">
        <v>52.8</v>
      </c>
      <c r="I206" s="140">
        <f t="shared" si="27"/>
        <v>0</v>
      </c>
      <c r="J206" s="141">
        <f t="shared" si="28"/>
        <v>0</v>
      </c>
      <c r="K206" s="72"/>
      <c r="L206" s="73">
        <f t="shared" si="29"/>
        <v>0</v>
      </c>
      <c r="M206" s="89"/>
      <c r="N206" s="88">
        <f t="shared" si="30"/>
        <v>0</v>
      </c>
      <c r="O206" s="72"/>
      <c r="P206" s="73">
        <f t="shared" si="31"/>
        <v>0</v>
      </c>
      <c r="Q206" s="89"/>
      <c r="R206" s="88">
        <f t="shared" si="32"/>
        <v>0</v>
      </c>
      <c r="S206" s="72"/>
      <c r="T206" s="73">
        <f t="shared" si="33"/>
        <v>0</v>
      </c>
      <c r="U206" s="89"/>
      <c r="V206" s="88">
        <f t="shared" si="34"/>
        <v>0</v>
      </c>
      <c r="W206" s="72"/>
      <c r="X206" s="73">
        <f t="shared" si="35"/>
        <v>0</v>
      </c>
    </row>
    <row r="207" spans="1:24" ht="19.5" customHeight="1" x14ac:dyDescent="0.2">
      <c r="A207" s="14" t="s">
        <v>147</v>
      </c>
      <c r="B207" s="15" t="s">
        <v>351</v>
      </c>
      <c r="C207" s="16" t="s">
        <v>560</v>
      </c>
      <c r="D207" s="76" t="s">
        <v>1568</v>
      </c>
      <c r="E207" s="76"/>
      <c r="F207" s="17" t="s">
        <v>396</v>
      </c>
      <c r="G207" s="18">
        <v>0.1</v>
      </c>
      <c r="H207" s="146">
        <v>52.8</v>
      </c>
      <c r="I207" s="140">
        <f t="shared" si="27"/>
        <v>0</v>
      </c>
      <c r="J207" s="141">
        <f t="shared" si="28"/>
        <v>0</v>
      </c>
      <c r="K207" s="72"/>
      <c r="L207" s="73">
        <f t="shared" si="29"/>
        <v>0</v>
      </c>
      <c r="M207" s="89"/>
      <c r="N207" s="88">
        <f t="shared" si="30"/>
        <v>0</v>
      </c>
      <c r="O207" s="72"/>
      <c r="P207" s="73">
        <f t="shared" si="31"/>
        <v>0</v>
      </c>
      <c r="Q207" s="89"/>
      <c r="R207" s="88">
        <f t="shared" si="32"/>
        <v>0</v>
      </c>
      <c r="S207" s="72"/>
      <c r="T207" s="73">
        <f t="shared" si="33"/>
        <v>0</v>
      </c>
      <c r="U207" s="89"/>
      <c r="V207" s="88">
        <f t="shared" si="34"/>
        <v>0</v>
      </c>
      <c r="W207" s="72"/>
      <c r="X207" s="73">
        <f t="shared" si="35"/>
        <v>0</v>
      </c>
    </row>
    <row r="208" spans="1:24" ht="19.5" customHeight="1" x14ac:dyDescent="0.2">
      <c r="A208" s="14" t="s">
        <v>1098</v>
      </c>
      <c r="B208" s="15" t="s">
        <v>351</v>
      </c>
      <c r="C208" s="16" t="s">
        <v>439</v>
      </c>
      <c r="D208" s="76" t="s">
        <v>1568</v>
      </c>
      <c r="E208" s="76"/>
      <c r="F208" s="17" t="s">
        <v>396</v>
      </c>
      <c r="G208" s="18">
        <v>0.1</v>
      </c>
      <c r="H208" s="146">
        <v>105.6</v>
      </c>
      <c r="I208" s="140">
        <f t="shared" si="27"/>
        <v>0</v>
      </c>
      <c r="J208" s="141">
        <f t="shared" si="28"/>
        <v>0</v>
      </c>
      <c r="K208" s="72"/>
      <c r="L208" s="73">
        <f t="shared" si="29"/>
        <v>0</v>
      </c>
      <c r="M208" s="89"/>
      <c r="N208" s="88">
        <f t="shared" si="30"/>
        <v>0</v>
      </c>
      <c r="O208" s="72"/>
      <c r="P208" s="73">
        <f t="shared" si="31"/>
        <v>0</v>
      </c>
      <c r="Q208" s="89"/>
      <c r="R208" s="88">
        <f t="shared" si="32"/>
        <v>0</v>
      </c>
      <c r="S208" s="72"/>
      <c r="T208" s="73">
        <f t="shared" si="33"/>
        <v>0</v>
      </c>
      <c r="U208" s="89"/>
      <c r="V208" s="88">
        <f t="shared" si="34"/>
        <v>0</v>
      </c>
      <c r="W208" s="72"/>
      <c r="X208" s="73">
        <f t="shared" si="35"/>
        <v>0</v>
      </c>
    </row>
    <row r="209" spans="1:24" ht="19.5" customHeight="1" x14ac:dyDescent="0.2">
      <c r="A209" s="14" t="s">
        <v>1099</v>
      </c>
      <c r="B209" s="15" t="s">
        <v>351</v>
      </c>
      <c r="C209" s="16" t="s">
        <v>438</v>
      </c>
      <c r="D209" s="76" t="s">
        <v>1568</v>
      </c>
      <c r="E209" s="76"/>
      <c r="F209" s="17" t="s">
        <v>396</v>
      </c>
      <c r="G209" s="18">
        <v>0.1</v>
      </c>
      <c r="H209" s="146">
        <v>105.6</v>
      </c>
      <c r="I209" s="140">
        <f t="shared" si="27"/>
        <v>0</v>
      </c>
      <c r="J209" s="141">
        <f t="shared" si="28"/>
        <v>0</v>
      </c>
      <c r="K209" s="72"/>
      <c r="L209" s="73">
        <f t="shared" si="29"/>
        <v>0</v>
      </c>
      <c r="M209" s="89"/>
      <c r="N209" s="88">
        <f t="shared" si="30"/>
        <v>0</v>
      </c>
      <c r="O209" s="72"/>
      <c r="P209" s="73">
        <f t="shared" si="31"/>
        <v>0</v>
      </c>
      <c r="Q209" s="89"/>
      <c r="R209" s="88">
        <f t="shared" si="32"/>
        <v>0</v>
      </c>
      <c r="S209" s="72"/>
      <c r="T209" s="73">
        <f t="shared" si="33"/>
        <v>0</v>
      </c>
      <c r="U209" s="89"/>
      <c r="V209" s="88">
        <f t="shared" si="34"/>
        <v>0</v>
      </c>
      <c r="W209" s="72"/>
      <c r="X209" s="73">
        <f t="shared" si="35"/>
        <v>0</v>
      </c>
    </row>
    <row r="210" spans="1:24" ht="30.75" customHeight="1" x14ac:dyDescent="0.2">
      <c r="A210" s="14" t="s">
        <v>623</v>
      </c>
      <c r="B210" s="21" t="s">
        <v>498</v>
      </c>
      <c r="C210" s="16" t="s">
        <v>172</v>
      </c>
      <c r="D210" s="76" t="s">
        <v>1568</v>
      </c>
      <c r="E210" s="76"/>
      <c r="F210" s="17" t="s">
        <v>396</v>
      </c>
      <c r="G210" s="18">
        <v>0.1</v>
      </c>
      <c r="H210" s="146">
        <v>174.24</v>
      </c>
      <c r="I210" s="140">
        <f t="shared" si="27"/>
        <v>0</v>
      </c>
      <c r="J210" s="141">
        <f t="shared" si="28"/>
        <v>0</v>
      </c>
      <c r="K210" s="72"/>
      <c r="L210" s="73">
        <f t="shared" si="29"/>
        <v>0</v>
      </c>
      <c r="M210" s="89"/>
      <c r="N210" s="88">
        <f t="shared" si="30"/>
        <v>0</v>
      </c>
      <c r="O210" s="72"/>
      <c r="P210" s="73">
        <f t="shared" si="31"/>
        <v>0</v>
      </c>
      <c r="Q210" s="89"/>
      <c r="R210" s="88">
        <f t="shared" si="32"/>
        <v>0</v>
      </c>
      <c r="S210" s="72"/>
      <c r="T210" s="73">
        <f t="shared" si="33"/>
        <v>0</v>
      </c>
      <c r="U210" s="89"/>
      <c r="V210" s="88">
        <f t="shared" si="34"/>
        <v>0</v>
      </c>
      <c r="W210" s="72"/>
      <c r="X210" s="73">
        <f t="shared" si="35"/>
        <v>0</v>
      </c>
    </row>
    <row r="211" spans="1:24" ht="30" customHeight="1" x14ac:dyDescent="0.2">
      <c r="A211" s="14" t="s">
        <v>1480</v>
      </c>
      <c r="B211" s="15" t="s">
        <v>1481</v>
      </c>
      <c r="C211" s="16" t="s">
        <v>1482</v>
      </c>
      <c r="D211" s="76" t="s">
        <v>1568</v>
      </c>
      <c r="E211" s="76"/>
      <c r="F211" s="17" t="s">
        <v>396</v>
      </c>
      <c r="G211" s="18">
        <v>0.1</v>
      </c>
      <c r="H211" s="146">
        <v>382.8</v>
      </c>
      <c r="I211" s="140">
        <f t="shared" si="27"/>
        <v>0</v>
      </c>
      <c r="J211" s="141">
        <f t="shared" si="28"/>
        <v>0</v>
      </c>
      <c r="K211" s="72"/>
      <c r="L211" s="73">
        <f t="shared" si="29"/>
        <v>0</v>
      </c>
      <c r="M211" s="89"/>
      <c r="N211" s="88">
        <f t="shared" si="30"/>
        <v>0</v>
      </c>
      <c r="O211" s="72"/>
      <c r="P211" s="73">
        <f t="shared" si="31"/>
        <v>0</v>
      </c>
      <c r="Q211" s="89"/>
      <c r="R211" s="88">
        <f t="shared" si="32"/>
        <v>0</v>
      </c>
      <c r="S211" s="72"/>
      <c r="T211" s="73">
        <f t="shared" si="33"/>
        <v>0</v>
      </c>
      <c r="U211" s="89"/>
      <c r="V211" s="88">
        <f t="shared" si="34"/>
        <v>0</v>
      </c>
      <c r="W211" s="72"/>
      <c r="X211" s="73">
        <f t="shared" si="35"/>
        <v>0</v>
      </c>
    </row>
    <row r="212" spans="1:24" ht="19.5" customHeight="1" x14ac:dyDescent="0.2">
      <c r="A212" s="29">
        <v>204</v>
      </c>
      <c r="B212" s="30"/>
      <c r="C212" s="31" t="s">
        <v>253</v>
      </c>
      <c r="D212" s="76"/>
      <c r="E212" s="76"/>
      <c r="F212" s="50"/>
      <c r="G212" s="50"/>
      <c r="H212" s="146"/>
      <c r="I212" s="140">
        <f t="shared" si="27"/>
        <v>0</v>
      </c>
      <c r="J212" s="141">
        <f t="shared" si="28"/>
        <v>0</v>
      </c>
      <c r="K212" s="72"/>
      <c r="L212" s="73">
        <f t="shared" si="29"/>
        <v>0</v>
      </c>
      <c r="M212" s="89"/>
      <c r="N212" s="88">
        <f t="shared" si="30"/>
        <v>0</v>
      </c>
      <c r="O212" s="72"/>
      <c r="P212" s="73">
        <f t="shared" si="31"/>
        <v>0</v>
      </c>
      <c r="Q212" s="89"/>
      <c r="R212" s="88">
        <f t="shared" si="32"/>
        <v>0</v>
      </c>
      <c r="S212" s="72"/>
      <c r="T212" s="73">
        <f t="shared" si="33"/>
        <v>0</v>
      </c>
      <c r="U212" s="89"/>
      <c r="V212" s="88">
        <f t="shared" si="34"/>
        <v>0</v>
      </c>
      <c r="W212" s="72"/>
      <c r="X212" s="73">
        <f t="shared" si="35"/>
        <v>0</v>
      </c>
    </row>
    <row r="213" spans="1:24" ht="24" customHeight="1" x14ac:dyDescent="0.2">
      <c r="A213" s="14" t="s">
        <v>1016</v>
      </c>
      <c r="B213" s="15" t="s">
        <v>317</v>
      </c>
      <c r="C213" s="16" t="s">
        <v>1015</v>
      </c>
      <c r="D213" s="76" t="s">
        <v>1568</v>
      </c>
      <c r="E213" s="76"/>
      <c r="F213" s="17" t="s">
        <v>396</v>
      </c>
      <c r="G213" s="18">
        <v>0.1</v>
      </c>
      <c r="H213" s="146">
        <v>184.8</v>
      </c>
      <c r="I213" s="140">
        <f t="shared" si="27"/>
        <v>0</v>
      </c>
      <c r="J213" s="141">
        <f t="shared" si="28"/>
        <v>0</v>
      </c>
      <c r="K213" s="72"/>
      <c r="L213" s="73">
        <f t="shared" si="29"/>
        <v>0</v>
      </c>
      <c r="M213" s="89"/>
      <c r="N213" s="88">
        <f t="shared" si="30"/>
        <v>0</v>
      </c>
      <c r="O213" s="72"/>
      <c r="P213" s="73">
        <f t="shared" si="31"/>
        <v>0</v>
      </c>
      <c r="Q213" s="89"/>
      <c r="R213" s="88">
        <f t="shared" si="32"/>
        <v>0</v>
      </c>
      <c r="S213" s="72"/>
      <c r="T213" s="73">
        <f t="shared" si="33"/>
        <v>0</v>
      </c>
      <c r="U213" s="89"/>
      <c r="V213" s="88">
        <f t="shared" si="34"/>
        <v>0</v>
      </c>
      <c r="W213" s="72"/>
      <c r="X213" s="73">
        <f t="shared" si="35"/>
        <v>0</v>
      </c>
    </row>
    <row r="214" spans="1:24" ht="19.5" customHeight="1" x14ac:dyDescent="0.2">
      <c r="A214" s="14" t="s">
        <v>1017</v>
      </c>
      <c r="B214" s="15" t="s">
        <v>317</v>
      </c>
      <c r="C214" s="16" t="s">
        <v>524</v>
      </c>
      <c r="D214" s="76" t="s">
        <v>1568</v>
      </c>
      <c r="E214" s="76"/>
      <c r="F214" s="17" t="s">
        <v>396</v>
      </c>
      <c r="G214" s="18">
        <v>0.1</v>
      </c>
      <c r="H214" s="146">
        <v>184.8</v>
      </c>
      <c r="I214" s="140">
        <f t="shared" si="27"/>
        <v>0</v>
      </c>
      <c r="J214" s="141">
        <f t="shared" si="28"/>
        <v>0</v>
      </c>
      <c r="K214" s="72"/>
      <c r="L214" s="73">
        <f t="shared" si="29"/>
        <v>0</v>
      </c>
      <c r="M214" s="89"/>
      <c r="N214" s="88">
        <f t="shared" si="30"/>
        <v>0</v>
      </c>
      <c r="O214" s="72"/>
      <c r="P214" s="73">
        <f t="shared" si="31"/>
        <v>0</v>
      </c>
      <c r="Q214" s="89"/>
      <c r="R214" s="88">
        <f t="shared" si="32"/>
        <v>0</v>
      </c>
      <c r="S214" s="72"/>
      <c r="T214" s="73">
        <f t="shared" si="33"/>
        <v>0</v>
      </c>
      <c r="U214" s="89"/>
      <c r="V214" s="88">
        <f t="shared" si="34"/>
        <v>0</v>
      </c>
      <c r="W214" s="72"/>
      <c r="X214" s="73">
        <f t="shared" si="35"/>
        <v>0</v>
      </c>
    </row>
    <row r="215" spans="1:24" ht="29.25" customHeight="1" x14ac:dyDescent="0.2">
      <c r="A215" s="14" t="s">
        <v>679</v>
      </c>
      <c r="B215" s="15" t="s">
        <v>317</v>
      </c>
      <c r="C215" s="16" t="s">
        <v>222</v>
      </c>
      <c r="D215" s="76" t="s">
        <v>1568</v>
      </c>
      <c r="E215" s="76"/>
      <c r="F215" s="17" t="s">
        <v>396</v>
      </c>
      <c r="G215" s="18">
        <v>0.1</v>
      </c>
      <c r="H215" s="146">
        <v>184.8</v>
      </c>
      <c r="I215" s="140">
        <f t="shared" si="27"/>
        <v>0</v>
      </c>
      <c r="J215" s="141">
        <f t="shared" si="28"/>
        <v>0</v>
      </c>
      <c r="K215" s="72"/>
      <c r="L215" s="73">
        <f t="shared" si="29"/>
        <v>0</v>
      </c>
      <c r="M215" s="89"/>
      <c r="N215" s="88">
        <f t="shared" si="30"/>
        <v>0</v>
      </c>
      <c r="O215" s="72"/>
      <c r="P215" s="73">
        <f t="shared" si="31"/>
        <v>0</v>
      </c>
      <c r="Q215" s="89"/>
      <c r="R215" s="88">
        <f t="shared" si="32"/>
        <v>0</v>
      </c>
      <c r="S215" s="72"/>
      <c r="T215" s="73">
        <f t="shared" si="33"/>
        <v>0</v>
      </c>
      <c r="U215" s="89"/>
      <c r="V215" s="88">
        <f t="shared" si="34"/>
        <v>0</v>
      </c>
      <c r="W215" s="72"/>
      <c r="X215" s="73">
        <f t="shared" si="35"/>
        <v>0</v>
      </c>
    </row>
    <row r="216" spans="1:24" ht="26.25" customHeight="1" x14ac:dyDescent="0.2">
      <c r="A216" s="14" t="s">
        <v>1305</v>
      </c>
      <c r="B216" s="15" t="s">
        <v>317</v>
      </c>
      <c r="C216" s="16" t="s">
        <v>267</v>
      </c>
      <c r="D216" s="76" t="s">
        <v>1568</v>
      </c>
      <c r="E216" s="76"/>
      <c r="F216" s="17" t="s">
        <v>396</v>
      </c>
      <c r="G216" s="18">
        <v>0.1</v>
      </c>
      <c r="H216" s="146">
        <v>184.8</v>
      </c>
      <c r="I216" s="140">
        <f t="shared" si="27"/>
        <v>0</v>
      </c>
      <c r="J216" s="141">
        <f t="shared" si="28"/>
        <v>0</v>
      </c>
      <c r="K216" s="72"/>
      <c r="L216" s="73">
        <f t="shared" si="29"/>
        <v>0</v>
      </c>
      <c r="M216" s="89"/>
      <c r="N216" s="88">
        <f t="shared" si="30"/>
        <v>0</v>
      </c>
      <c r="O216" s="72"/>
      <c r="P216" s="73">
        <f t="shared" si="31"/>
        <v>0</v>
      </c>
      <c r="Q216" s="89"/>
      <c r="R216" s="88">
        <f t="shared" si="32"/>
        <v>0</v>
      </c>
      <c r="S216" s="72"/>
      <c r="T216" s="73">
        <f t="shared" si="33"/>
        <v>0</v>
      </c>
      <c r="U216" s="89"/>
      <c r="V216" s="88">
        <f t="shared" si="34"/>
        <v>0</v>
      </c>
      <c r="W216" s="72"/>
      <c r="X216" s="73">
        <f t="shared" si="35"/>
        <v>0</v>
      </c>
    </row>
    <row r="217" spans="1:24" ht="24.75" customHeight="1" x14ac:dyDescent="0.2">
      <c r="A217" s="29">
        <v>205</v>
      </c>
      <c r="B217" s="15"/>
      <c r="C217" s="31" t="s">
        <v>1160</v>
      </c>
      <c r="D217" s="76"/>
      <c r="E217" s="76"/>
      <c r="F217" s="17"/>
      <c r="G217" s="18"/>
      <c r="H217" s="146"/>
      <c r="I217" s="140">
        <f t="shared" si="27"/>
        <v>0</v>
      </c>
      <c r="J217" s="141">
        <f t="shared" si="28"/>
        <v>0</v>
      </c>
      <c r="K217" s="72"/>
      <c r="L217" s="73">
        <f t="shared" si="29"/>
        <v>0</v>
      </c>
      <c r="M217" s="89"/>
      <c r="N217" s="88">
        <f t="shared" si="30"/>
        <v>0</v>
      </c>
      <c r="O217" s="72"/>
      <c r="P217" s="73">
        <f t="shared" si="31"/>
        <v>0</v>
      </c>
      <c r="Q217" s="89"/>
      <c r="R217" s="88">
        <f t="shared" si="32"/>
        <v>0</v>
      </c>
      <c r="S217" s="72"/>
      <c r="T217" s="73">
        <f t="shared" si="33"/>
        <v>0</v>
      </c>
      <c r="U217" s="89"/>
      <c r="V217" s="88">
        <f t="shared" si="34"/>
        <v>0</v>
      </c>
      <c r="W217" s="72"/>
      <c r="X217" s="73">
        <f t="shared" si="35"/>
        <v>0</v>
      </c>
    </row>
    <row r="218" spans="1:24" ht="26.25" customHeight="1" x14ac:dyDescent="0.2">
      <c r="A218" s="14" t="s">
        <v>1232</v>
      </c>
      <c r="B218" s="15" t="s">
        <v>274</v>
      </c>
      <c r="C218" s="16" t="s">
        <v>1233</v>
      </c>
      <c r="D218" s="76" t="s">
        <v>1568</v>
      </c>
      <c r="E218" s="76"/>
      <c r="F218" s="17" t="s">
        <v>396</v>
      </c>
      <c r="G218" s="18">
        <v>0.1</v>
      </c>
      <c r="H218" s="146">
        <v>52.8</v>
      </c>
      <c r="I218" s="140">
        <f t="shared" si="27"/>
        <v>0</v>
      </c>
      <c r="J218" s="141">
        <f t="shared" si="28"/>
        <v>0</v>
      </c>
      <c r="K218" s="72"/>
      <c r="L218" s="73">
        <f t="shared" si="29"/>
        <v>0</v>
      </c>
      <c r="M218" s="89"/>
      <c r="N218" s="88">
        <f t="shared" si="30"/>
        <v>0</v>
      </c>
      <c r="O218" s="72"/>
      <c r="P218" s="73">
        <f t="shared" si="31"/>
        <v>0</v>
      </c>
      <c r="Q218" s="89"/>
      <c r="R218" s="88">
        <f t="shared" si="32"/>
        <v>0</v>
      </c>
      <c r="S218" s="72"/>
      <c r="T218" s="73">
        <f t="shared" si="33"/>
        <v>0</v>
      </c>
      <c r="U218" s="89"/>
      <c r="V218" s="88">
        <f t="shared" si="34"/>
        <v>0</v>
      </c>
      <c r="W218" s="72"/>
      <c r="X218" s="73">
        <f t="shared" si="35"/>
        <v>0</v>
      </c>
    </row>
    <row r="219" spans="1:24" ht="27.75" customHeight="1" x14ac:dyDescent="0.2">
      <c r="A219" s="14" t="s">
        <v>1477</v>
      </c>
      <c r="B219" s="15" t="s">
        <v>274</v>
      </c>
      <c r="C219" s="16" t="s">
        <v>1476</v>
      </c>
      <c r="D219" s="76" t="s">
        <v>1568</v>
      </c>
      <c r="E219" s="76"/>
      <c r="F219" s="17" t="s">
        <v>396</v>
      </c>
      <c r="G219" s="18">
        <v>0.1</v>
      </c>
      <c r="H219" s="146">
        <v>52.8</v>
      </c>
      <c r="I219" s="140">
        <f t="shared" si="27"/>
        <v>0</v>
      </c>
      <c r="J219" s="141">
        <f t="shared" si="28"/>
        <v>0</v>
      </c>
      <c r="K219" s="72"/>
      <c r="L219" s="73">
        <f t="shared" si="29"/>
        <v>0</v>
      </c>
      <c r="M219" s="89"/>
      <c r="N219" s="88">
        <f t="shared" si="30"/>
        <v>0</v>
      </c>
      <c r="O219" s="72"/>
      <c r="P219" s="73">
        <f t="shared" si="31"/>
        <v>0</v>
      </c>
      <c r="Q219" s="89"/>
      <c r="R219" s="88">
        <f t="shared" si="32"/>
        <v>0</v>
      </c>
      <c r="S219" s="72"/>
      <c r="T219" s="73">
        <f t="shared" si="33"/>
        <v>0</v>
      </c>
      <c r="U219" s="89"/>
      <c r="V219" s="88">
        <f t="shared" si="34"/>
        <v>0</v>
      </c>
      <c r="W219" s="72"/>
      <c r="X219" s="73">
        <f t="shared" si="35"/>
        <v>0</v>
      </c>
    </row>
    <row r="220" spans="1:24" ht="24" x14ac:dyDescent="0.2">
      <c r="A220" s="14" t="s">
        <v>1479</v>
      </c>
      <c r="B220" s="15" t="s">
        <v>274</v>
      </c>
      <c r="C220" s="16" t="s">
        <v>1478</v>
      </c>
      <c r="D220" s="76" t="s">
        <v>1568</v>
      </c>
      <c r="E220" s="76"/>
      <c r="F220" s="17" t="s">
        <v>396</v>
      </c>
      <c r="G220" s="18">
        <v>0.1</v>
      </c>
      <c r="H220" s="146">
        <v>66</v>
      </c>
      <c r="I220" s="140">
        <f t="shared" si="27"/>
        <v>0</v>
      </c>
      <c r="J220" s="141">
        <f t="shared" si="28"/>
        <v>0</v>
      </c>
      <c r="K220" s="72"/>
      <c r="L220" s="73">
        <f t="shared" si="29"/>
        <v>0</v>
      </c>
      <c r="M220" s="89"/>
      <c r="N220" s="88">
        <f t="shared" si="30"/>
        <v>0</v>
      </c>
      <c r="O220" s="72"/>
      <c r="P220" s="73">
        <f t="shared" si="31"/>
        <v>0</v>
      </c>
      <c r="Q220" s="89"/>
      <c r="R220" s="88">
        <f t="shared" si="32"/>
        <v>0</v>
      </c>
      <c r="S220" s="72"/>
      <c r="T220" s="73">
        <f t="shared" si="33"/>
        <v>0</v>
      </c>
      <c r="U220" s="89"/>
      <c r="V220" s="88">
        <f t="shared" si="34"/>
        <v>0</v>
      </c>
      <c r="W220" s="72"/>
      <c r="X220" s="73">
        <f t="shared" si="35"/>
        <v>0</v>
      </c>
    </row>
    <row r="221" spans="1:24" ht="27.75" customHeight="1" x14ac:dyDescent="0.2">
      <c r="A221" s="14" t="s">
        <v>1152</v>
      </c>
      <c r="B221" s="15" t="s">
        <v>274</v>
      </c>
      <c r="C221" s="16" t="s">
        <v>773</v>
      </c>
      <c r="D221" s="76" t="s">
        <v>1568</v>
      </c>
      <c r="E221" s="76"/>
      <c r="F221" s="17" t="s">
        <v>396</v>
      </c>
      <c r="G221" s="18">
        <v>0.1</v>
      </c>
      <c r="H221" s="146">
        <v>330</v>
      </c>
      <c r="I221" s="140">
        <f t="shared" si="27"/>
        <v>0</v>
      </c>
      <c r="J221" s="141">
        <f t="shared" si="28"/>
        <v>0</v>
      </c>
      <c r="K221" s="72"/>
      <c r="L221" s="73">
        <f t="shared" si="29"/>
        <v>0</v>
      </c>
      <c r="M221" s="89"/>
      <c r="N221" s="88">
        <f t="shared" si="30"/>
        <v>0</v>
      </c>
      <c r="O221" s="72"/>
      <c r="P221" s="73">
        <f t="shared" si="31"/>
        <v>0</v>
      </c>
      <c r="Q221" s="89"/>
      <c r="R221" s="88">
        <f t="shared" si="32"/>
        <v>0</v>
      </c>
      <c r="S221" s="72"/>
      <c r="T221" s="73">
        <f t="shared" si="33"/>
        <v>0</v>
      </c>
      <c r="U221" s="89"/>
      <c r="V221" s="88">
        <f t="shared" si="34"/>
        <v>0</v>
      </c>
      <c r="W221" s="72"/>
      <c r="X221" s="73">
        <f t="shared" si="35"/>
        <v>0</v>
      </c>
    </row>
    <row r="222" spans="1:24" ht="26.25" customHeight="1" x14ac:dyDescent="0.2">
      <c r="A222" s="14" t="s">
        <v>1542</v>
      </c>
      <c r="B222" s="15" t="s">
        <v>274</v>
      </c>
      <c r="C222" s="16" t="s">
        <v>1815</v>
      </c>
      <c r="D222" s="76" t="s">
        <v>1568</v>
      </c>
      <c r="E222" s="76"/>
      <c r="F222" s="17" t="s">
        <v>396</v>
      </c>
      <c r="G222" s="18">
        <v>0.1</v>
      </c>
      <c r="H222" s="146">
        <v>118.8</v>
      </c>
      <c r="I222" s="140">
        <f t="shared" si="27"/>
        <v>0</v>
      </c>
      <c r="J222" s="141">
        <f t="shared" si="28"/>
        <v>0</v>
      </c>
      <c r="K222" s="72"/>
      <c r="L222" s="73">
        <f t="shared" si="29"/>
        <v>0</v>
      </c>
      <c r="M222" s="89"/>
      <c r="N222" s="88">
        <f t="shared" si="30"/>
        <v>0</v>
      </c>
      <c r="O222" s="72"/>
      <c r="P222" s="73">
        <f t="shared" si="31"/>
        <v>0</v>
      </c>
      <c r="Q222" s="89"/>
      <c r="R222" s="88">
        <f t="shared" si="32"/>
        <v>0</v>
      </c>
      <c r="S222" s="72"/>
      <c r="T222" s="73">
        <f t="shared" si="33"/>
        <v>0</v>
      </c>
      <c r="U222" s="89"/>
      <c r="V222" s="88">
        <f t="shared" si="34"/>
        <v>0</v>
      </c>
      <c r="W222" s="72"/>
      <c r="X222" s="73">
        <f t="shared" si="35"/>
        <v>0</v>
      </c>
    </row>
    <row r="223" spans="1:24" ht="24" x14ac:dyDescent="0.2">
      <c r="A223" s="14" t="s">
        <v>1543</v>
      </c>
      <c r="B223" s="15" t="s">
        <v>274</v>
      </c>
      <c r="C223" s="16" t="s">
        <v>1816</v>
      </c>
      <c r="D223" s="76" t="s">
        <v>1568</v>
      </c>
      <c r="E223" s="76"/>
      <c r="F223" s="17" t="s">
        <v>396</v>
      </c>
      <c r="G223" s="18">
        <v>0.1</v>
      </c>
      <c r="H223" s="146">
        <v>184.8</v>
      </c>
      <c r="I223" s="140">
        <f t="shared" si="27"/>
        <v>0</v>
      </c>
      <c r="J223" s="141">
        <f t="shared" si="28"/>
        <v>0</v>
      </c>
      <c r="K223" s="72"/>
      <c r="L223" s="73">
        <f t="shared" si="29"/>
        <v>0</v>
      </c>
      <c r="M223" s="89"/>
      <c r="N223" s="88">
        <f t="shared" si="30"/>
        <v>0</v>
      </c>
      <c r="O223" s="72"/>
      <c r="P223" s="73">
        <f t="shared" si="31"/>
        <v>0</v>
      </c>
      <c r="Q223" s="89"/>
      <c r="R223" s="88">
        <f t="shared" si="32"/>
        <v>0</v>
      </c>
      <c r="S223" s="72"/>
      <c r="T223" s="73">
        <f t="shared" si="33"/>
        <v>0</v>
      </c>
      <c r="U223" s="89"/>
      <c r="V223" s="88">
        <f t="shared" si="34"/>
        <v>0</v>
      </c>
      <c r="W223" s="72"/>
      <c r="X223" s="73">
        <f t="shared" si="35"/>
        <v>0</v>
      </c>
    </row>
    <row r="224" spans="1:24" ht="25.5" customHeight="1" x14ac:dyDescent="0.2">
      <c r="A224" s="14" t="s">
        <v>1449</v>
      </c>
      <c r="B224" s="15" t="s">
        <v>274</v>
      </c>
      <c r="C224" s="16" t="s">
        <v>1450</v>
      </c>
      <c r="D224" s="76" t="s">
        <v>1568</v>
      </c>
      <c r="E224" s="76"/>
      <c r="F224" s="17" t="s">
        <v>396</v>
      </c>
      <c r="G224" s="18">
        <v>0.1</v>
      </c>
      <c r="H224" s="146">
        <v>52.8</v>
      </c>
      <c r="I224" s="140">
        <f t="shared" si="27"/>
        <v>0</v>
      </c>
      <c r="J224" s="141">
        <f t="shared" si="28"/>
        <v>0</v>
      </c>
      <c r="K224" s="72"/>
      <c r="L224" s="73">
        <f t="shared" si="29"/>
        <v>0</v>
      </c>
      <c r="M224" s="89"/>
      <c r="N224" s="88">
        <f t="shared" si="30"/>
        <v>0</v>
      </c>
      <c r="O224" s="72"/>
      <c r="P224" s="73">
        <f t="shared" si="31"/>
        <v>0</v>
      </c>
      <c r="Q224" s="89"/>
      <c r="R224" s="88">
        <f t="shared" si="32"/>
        <v>0</v>
      </c>
      <c r="S224" s="72"/>
      <c r="T224" s="73">
        <f t="shared" si="33"/>
        <v>0</v>
      </c>
      <c r="U224" s="89"/>
      <c r="V224" s="88">
        <f t="shared" si="34"/>
        <v>0</v>
      </c>
      <c r="W224" s="72"/>
      <c r="X224" s="73">
        <f t="shared" si="35"/>
        <v>0</v>
      </c>
    </row>
    <row r="225" spans="1:24" ht="25.5" customHeight="1" x14ac:dyDescent="0.2">
      <c r="A225" s="14" t="s">
        <v>1470</v>
      </c>
      <c r="B225" s="15" t="s">
        <v>274</v>
      </c>
      <c r="C225" s="16" t="s">
        <v>1471</v>
      </c>
      <c r="D225" s="76" t="s">
        <v>1568</v>
      </c>
      <c r="E225" s="76"/>
      <c r="F225" s="17" t="s">
        <v>396</v>
      </c>
      <c r="G225" s="18">
        <v>0.1</v>
      </c>
      <c r="H225" s="146">
        <v>52.8</v>
      </c>
      <c r="I225" s="140">
        <f t="shared" si="27"/>
        <v>0</v>
      </c>
      <c r="J225" s="141">
        <f t="shared" si="28"/>
        <v>0</v>
      </c>
      <c r="K225" s="72"/>
      <c r="L225" s="73">
        <f t="shared" si="29"/>
        <v>0</v>
      </c>
      <c r="M225" s="89"/>
      <c r="N225" s="88">
        <f t="shared" si="30"/>
        <v>0</v>
      </c>
      <c r="O225" s="72"/>
      <c r="P225" s="73">
        <f t="shared" si="31"/>
        <v>0</v>
      </c>
      <c r="Q225" s="89"/>
      <c r="R225" s="88">
        <f t="shared" si="32"/>
        <v>0</v>
      </c>
      <c r="S225" s="72"/>
      <c r="T225" s="73">
        <f t="shared" si="33"/>
        <v>0</v>
      </c>
      <c r="U225" s="89"/>
      <c r="V225" s="88">
        <f t="shared" si="34"/>
        <v>0</v>
      </c>
      <c r="W225" s="72"/>
      <c r="X225" s="73">
        <f t="shared" si="35"/>
        <v>0</v>
      </c>
    </row>
    <row r="226" spans="1:24" ht="25.5" customHeight="1" x14ac:dyDescent="0.2">
      <c r="A226" s="29">
        <v>206</v>
      </c>
      <c r="B226" s="30"/>
      <c r="C226" s="31" t="s">
        <v>29</v>
      </c>
      <c r="D226" s="76"/>
      <c r="E226" s="76"/>
      <c r="F226" s="17"/>
      <c r="G226" s="17"/>
      <c r="H226" s="146"/>
      <c r="I226" s="140">
        <f t="shared" si="27"/>
        <v>0</v>
      </c>
      <c r="J226" s="141">
        <f t="shared" si="28"/>
        <v>0</v>
      </c>
      <c r="K226" s="72"/>
      <c r="L226" s="73">
        <f t="shared" si="29"/>
        <v>0</v>
      </c>
      <c r="M226" s="89"/>
      <c r="N226" s="88">
        <f t="shared" si="30"/>
        <v>0</v>
      </c>
      <c r="O226" s="72"/>
      <c r="P226" s="73">
        <f t="shared" si="31"/>
        <v>0</v>
      </c>
      <c r="Q226" s="89"/>
      <c r="R226" s="88">
        <f t="shared" si="32"/>
        <v>0</v>
      </c>
      <c r="S226" s="72"/>
      <c r="T226" s="73">
        <f t="shared" si="33"/>
        <v>0</v>
      </c>
      <c r="U226" s="89"/>
      <c r="V226" s="88">
        <f t="shared" si="34"/>
        <v>0</v>
      </c>
      <c r="W226" s="72"/>
      <c r="X226" s="73">
        <f t="shared" si="35"/>
        <v>0</v>
      </c>
    </row>
    <row r="227" spans="1:24" ht="25.5" customHeight="1" x14ac:dyDescent="0.2">
      <c r="A227" s="20" t="s">
        <v>261</v>
      </c>
      <c r="B227" s="15" t="s">
        <v>158</v>
      </c>
      <c r="C227" s="16" t="s">
        <v>1243</v>
      </c>
      <c r="D227" s="76" t="s">
        <v>1568</v>
      </c>
      <c r="E227" s="76"/>
      <c r="F227" s="17" t="s">
        <v>396</v>
      </c>
      <c r="G227" s="18">
        <v>0.1</v>
      </c>
      <c r="H227" s="146">
        <v>92.4</v>
      </c>
      <c r="I227" s="140">
        <f t="shared" si="27"/>
        <v>0</v>
      </c>
      <c r="J227" s="141">
        <f t="shared" si="28"/>
        <v>0</v>
      </c>
      <c r="K227" s="72"/>
      <c r="L227" s="73">
        <f t="shared" si="29"/>
        <v>0</v>
      </c>
      <c r="M227" s="89"/>
      <c r="N227" s="88">
        <f t="shared" si="30"/>
        <v>0</v>
      </c>
      <c r="O227" s="72"/>
      <c r="P227" s="73">
        <f t="shared" si="31"/>
        <v>0</v>
      </c>
      <c r="Q227" s="89"/>
      <c r="R227" s="88">
        <f t="shared" si="32"/>
        <v>0</v>
      </c>
      <c r="S227" s="72"/>
      <c r="T227" s="73">
        <f t="shared" si="33"/>
        <v>0</v>
      </c>
      <c r="U227" s="89"/>
      <c r="V227" s="88">
        <f t="shared" si="34"/>
        <v>0</v>
      </c>
      <c r="W227" s="72"/>
      <c r="X227" s="73">
        <f t="shared" si="35"/>
        <v>0</v>
      </c>
    </row>
    <row r="228" spans="1:24" ht="24" x14ac:dyDescent="0.2">
      <c r="A228" s="20" t="s">
        <v>262</v>
      </c>
      <c r="B228" s="15" t="s">
        <v>158</v>
      </c>
      <c r="C228" s="16" t="s">
        <v>1244</v>
      </c>
      <c r="D228" s="76" t="s">
        <v>1568</v>
      </c>
      <c r="E228" s="76"/>
      <c r="F228" s="17" t="s">
        <v>396</v>
      </c>
      <c r="G228" s="18">
        <v>0.1</v>
      </c>
      <c r="H228" s="146">
        <v>92.4</v>
      </c>
      <c r="I228" s="140">
        <f t="shared" si="27"/>
        <v>0</v>
      </c>
      <c r="J228" s="141">
        <f t="shared" si="28"/>
        <v>0</v>
      </c>
      <c r="K228" s="72"/>
      <c r="L228" s="73">
        <f t="shared" si="29"/>
        <v>0</v>
      </c>
      <c r="M228" s="89"/>
      <c r="N228" s="88">
        <f t="shared" si="30"/>
        <v>0</v>
      </c>
      <c r="O228" s="72"/>
      <c r="P228" s="73">
        <f t="shared" si="31"/>
        <v>0</v>
      </c>
      <c r="Q228" s="89"/>
      <c r="R228" s="88">
        <f t="shared" si="32"/>
        <v>0</v>
      </c>
      <c r="S228" s="72"/>
      <c r="T228" s="73">
        <f t="shared" si="33"/>
        <v>0</v>
      </c>
      <c r="U228" s="89"/>
      <c r="V228" s="88">
        <f t="shared" si="34"/>
        <v>0</v>
      </c>
      <c r="W228" s="72"/>
      <c r="X228" s="73">
        <f t="shared" si="35"/>
        <v>0</v>
      </c>
    </row>
    <row r="229" spans="1:24" ht="24" x14ac:dyDescent="0.2">
      <c r="A229" s="20" t="s">
        <v>263</v>
      </c>
      <c r="B229" s="15" t="s">
        <v>158</v>
      </c>
      <c r="C229" s="16" t="s">
        <v>1245</v>
      </c>
      <c r="D229" s="76" t="s">
        <v>1568</v>
      </c>
      <c r="E229" s="76"/>
      <c r="F229" s="17" t="s">
        <v>396</v>
      </c>
      <c r="G229" s="18">
        <v>0.1</v>
      </c>
      <c r="H229" s="146">
        <v>92.4</v>
      </c>
      <c r="I229" s="140">
        <f t="shared" si="27"/>
        <v>0</v>
      </c>
      <c r="J229" s="141">
        <f t="shared" si="28"/>
        <v>0</v>
      </c>
      <c r="K229" s="72"/>
      <c r="L229" s="73">
        <f t="shared" si="29"/>
        <v>0</v>
      </c>
      <c r="M229" s="89"/>
      <c r="N229" s="88">
        <f t="shared" si="30"/>
        <v>0</v>
      </c>
      <c r="O229" s="72"/>
      <c r="P229" s="73">
        <f t="shared" si="31"/>
        <v>0</v>
      </c>
      <c r="Q229" s="89"/>
      <c r="R229" s="88">
        <f t="shared" si="32"/>
        <v>0</v>
      </c>
      <c r="S229" s="72"/>
      <c r="T229" s="73">
        <f t="shared" si="33"/>
        <v>0</v>
      </c>
      <c r="U229" s="89"/>
      <c r="V229" s="88">
        <f t="shared" si="34"/>
        <v>0</v>
      </c>
      <c r="W229" s="72"/>
      <c r="X229" s="73">
        <f t="shared" si="35"/>
        <v>0</v>
      </c>
    </row>
    <row r="230" spans="1:24" ht="24" x14ac:dyDescent="0.2">
      <c r="A230" s="20" t="s">
        <v>264</v>
      </c>
      <c r="B230" s="15" t="s">
        <v>158</v>
      </c>
      <c r="C230" s="16" t="s">
        <v>1246</v>
      </c>
      <c r="D230" s="76" t="s">
        <v>1568</v>
      </c>
      <c r="E230" s="76"/>
      <c r="F230" s="17" t="s">
        <v>396</v>
      </c>
      <c r="G230" s="18">
        <v>0.1</v>
      </c>
      <c r="H230" s="146">
        <v>92.4</v>
      </c>
      <c r="I230" s="140">
        <f t="shared" si="27"/>
        <v>0</v>
      </c>
      <c r="J230" s="141">
        <f t="shared" si="28"/>
        <v>0</v>
      </c>
      <c r="K230" s="72"/>
      <c r="L230" s="73">
        <f t="shared" si="29"/>
        <v>0</v>
      </c>
      <c r="M230" s="89"/>
      <c r="N230" s="88">
        <f t="shared" si="30"/>
        <v>0</v>
      </c>
      <c r="O230" s="72"/>
      <c r="P230" s="73">
        <f t="shared" si="31"/>
        <v>0</v>
      </c>
      <c r="Q230" s="89"/>
      <c r="R230" s="88">
        <f t="shared" si="32"/>
        <v>0</v>
      </c>
      <c r="S230" s="72"/>
      <c r="T230" s="73">
        <f t="shared" si="33"/>
        <v>0</v>
      </c>
      <c r="U230" s="89"/>
      <c r="V230" s="88">
        <f t="shared" si="34"/>
        <v>0</v>
      </c>
      <c r="W230" s="72"/>
      <c r="X230" s="73">
        <f t="shared" si="35"/>
        <v>0</v>
      </c>
    </row>
    <row r="231" spans="1:24" ht="24.75" customHeight="1" x14ac:dyDescent="0.2">
      <c r="A231" s="20" t="s">
        <v>878</v>
      </c>
      <c r="B231" s="15" t="s">
        <v>590</v>
      </c>
      <c r="C231" s="16" t="s">
        <v>502</v>
      </c>
      <c r="D231" s="76" t="s">
        <v>1568</v>
      </c>
      <c r="E231" s="76"/>
      <c r="F231" s="17" t="s">
        <v>396</v>
      </c>
      <c r="G231" s="18">
        <v>0.1</v>
      </c>
      <c r="H231" s="146">
        <v>66</v>
      </c>
      <c r="I231" s="140">
        <f t="shared" si="27"/>
        <v>0</v>
      </c>
      <c r="J231" s="141">
        <f t="shared" si="28"/>
        <v>0</v>
      </c>
      <c r="K231" s="72"/>
      <c r="L231" s="73">
        <f t="shared" si="29"/>
        <v>0</v>
      </c>
      <c r="M231" s="89"/>
      <c r="N231" s="88">
        <f t="shared" si="30"/>
        <v>0</v>
      </c>
      <c r="O231" s="72"/>
      <c r="P231" s="73">
        <f t="shared" si="31"/>
        <v>0</v>
      </c>
      <c r="Q231" s="89"/>
      <c r="R231" s="88">
        <f t="shared" si="32"/>
        <v>0</v>
      </c>
      <c r="S231" s="72"/>
      <c r="T231" s="73">
        <f t="shared" si="33"/>
        <v>0</v>
      </c>
      <c r="U231" s="89"/>
      <c r="V231" s="88">
        <f t="shared" si="34"/>
        <v>0</v>
      </c>
      <c r="W231" s="72"/>
      <c r="X231" s="73">
        <f t="shared" si="35"/>
        <v>0</v>
      </c>
    </row>
    <row r="232" spans="1:24" x14ac:dyDescent="0.2">
      <c r="A232" s="20" t="s">
        <v>1342</v>
      </c>
      <c r="B232" s="15" t="s">
        <v>590</v>
      </c>
      <c r="C232" s="16" t="s">
        <v>135</v>
      </c>
      <c r="D232" s="76" t="s">
        <v>1568</v>
      </c>
      <c r="E232" s="76"/>
      <c r="F232" s="17" t="s">
        <v>396</v>
      </c>
      <c r="G232" s="18">
        <v>0.1</v>
      </c>
      <c r="H232" s="146">
        <v>66</v>
      </c>
      <c r="I232" s="140">
        <f t="shared" si="27"/>
        <v>0</v>
      </c>
      <c r="J232" s="141">
        <f t="shared" si="28"/>
        <v>0</v>
      </c>
      <c r="K232" s="72"/>
      <c r="L232" s="73">
        <f t="shared" si="29"/>
        <v>0</v>
      </c>
      <c r="M232" s="89"/>
      <c r="N232" s="88">
        <f t="shared" si="30"/>
        <v>0</v>
      </c>
      <c r="O232" s="72"/>
      <c r="P232" s="73">
        <f t="shared" si="31"/>
        <v>0</v>
      </c>
      <c r="Q232" s="89"/>
      <c r="R232" s="88">
        <f t="shared" si="32"/>
        <v>0</v>
      </c>
      <c r="S232" s="72"/>
      <c r="T232" s="73">
        <f t="shared" si="33"/>
        <v>0</v>
      </c>
      <c r="U232" s="89"/>
      <c r="V232" s="88">
        <f t="shared" si="34"/>
        <v>0</v>
      </c>
      <c r="W232" s="72"/>
      <c r="X232" s="73">
        <f t="shared" si="35"/>
        <v>0</v>
      </c>
    </row>
    <row r="233" spans="1:24" x14ac:dyDescent="0.2">
      <c r="A233" s="20" t="s">
        <v>1343</v>
      </c>
      <c r="B233" s="15" t="s">
        <v>590</v>
      </c>
      <c r="C233" s="16" t="s">
        <v>136</v>
      </c>
      <c r="D233" s="76" t="s">
        <v>1568</v>
      </c>
      <c r="E233" s="76"/>
      <c r="F233" s="17" t="s">
        <v>396</v>
      </c>
      <c r="G233" s="18">
        <v>0.1</v>
      </c>
      <c r="H233" s="146">
        <v>66</v>
      </c>
      <c r="I233" s="140">
        <f t="shared" si="27"/>
        <v>0</v>
      </c>
      <c r="J233" s="141">
        <f t="shared" si="28"/>
        <v>0</v>
      </c>
      <c r="K233" s="72"/>
      <c r="L233" s="73">
        <f t="shared" si="29"/>
        <v>0</v>
      </c>
      <c r="M233" s="89"/>
      <c r="N233" s="88">
        <f t="shared" si="30"/>
        <v>0</v>
      </c>
      <c r="O233" s="72"/>
      <c r="P233" s="73">
        <f t="shared" si="31"/>
        <v>0</v>
      </c>
      <c r="Q233" s="89"/>
      <c r="R233" s="88">
        <f t="shared" si="32"/>
        <v>0</v>
      </c>
      <c r="S233" s="72"/>
      <c r="T233" s="73">
        <f t="shared" si="33"/>
        <v>0</v>
      </c>
      <c r="U233" s="89"/>
      <c r="V233" s="88">
        <f t="shared" si="34"/>
        <v>0</v>
      </c>
      <c r="W233" s="72"/>
      <c r="X233" s="73">
        <f t="shared" si="35"/>
        <v>0</v>
      </c>
    </row>
    <row r="234" spans="1:24" x14ac:dyDescent="0.2">
      <c r="A234" s="14" t="s">
        <v>1344</v>
      </c>
      <c r="B234" s="15" t="s">
        <v>590</v>
      </c>
      <c r="C234" s="16" t="s">
        <v>993</v>
      </c>
      <c r="D234" s="76" t="s">
        <v>1568</v>
      </c>
      <c r="E234" s="76"/>
      <c r="F234" s="17" t="s">
        <v>396</v>
      </c>
      <c r="G234" s="18">
        <v>0.1</v>
      </c>
      <c r="H234" s="146">
        <v>66</v>
      </c>
      <c r="I234" s="140">
        <f t="shared" si="27"/>
        <v>0</v>
      </c>
      <c r="J234" s="141">
        <f t="shared" si="28"/>
        <v>0</v>
      </c>
      <c r="K234" s="72"/>
      <c r="L234" s="73">
        <f t="shared" si="29"/>
        <v>0</v>
      </c>
      <c r="M234" s="89"/>
      <c r="N234" s="88">
        <f t="shared" si="30"/>
        <v>0</v>
      </c>
      <c r="O234" s="72"/>
      <c r="P234" s="73">
        <f t="shared" si="31"/>
        <v>0</v>
      </c>
      <c r="Q234" s="89"/>
      <c r="R234" s="88">
        <f t="shared" si="32"/>
        <v>0</v>
      </c>
      <c r="S234" s="72"/>
      <c r="T234" s="73">
        <f t="shared" si="33"/>
        <v>0</v>
      </c>
      <c r="U234" s="89"/>
      <c r="V234" s="88">
        <f t="shared" si="34"/>
        <v>0</v>
      </c>
      <c r="W234" s="72"/>
      <c r="X234" s="73">
        <f t="shared" si="35"/>
        <v>0</v>
      </c>
    </row>
    <row r="235" spans="1:24" ht="27.75" customHeight="1" x14ac:dyDescent="0.2">
      <c r="A235" s="29">
        <v>207</v>
      </c>
      <c r="B235" s="15"/>
      <c r="C235" s="31" t="s">
        <v>1247</v>
      </c>
      <c r="D235" s="76"/>
      <c r="E235" s="76"/>
      <c r="F235" s="17"/>
      <c r="G235" s="17"/>
      <c r="H235" s="146"/>
      <c r="I235" s="140">
        <f t="shared" si="27"/>
        <v>0</v>
      </c>
      <c r="J235" s="141">
        <f t="shared" si="28"/>
        <v>0</v>
      </c>
      <c r="K235" s="72"/>
      <c r="L235" s="73">
        <f t="shared" si="29"/>
        <v>0</v>
      </c>
      <c r="M235" s="89"/>
      <c r="N235" s="88">
        <f t="shared" si="30"/>
        <v>0</v>
      </c>
      <c r="O235" s="72"/>
      <c r="P235" s="73">
        <f t="shared" si="31"/>
        <v>0</v>
      </c>
      <c r="Q235" s="89"/>
      <c r="R235" s="88">
        <f t="shared" si="32"/>
        <v>0</v>
      </c>
      <c r="S235" s="72"/>
      <c r="T235" s="73">
        <f t="shared" si="33"/>
        <v>0</v>
      </c>
      <c r="U235" s="89"/>
      <c r="V235" s="88">
        <f t="shared" si="34"/>
        <v>0</v>
      </c>
      <c r="W235" s="72"/>
      <c r="X235" s="73">
        <f t="shared" si="35"/>
        <v>0</v>
      </c>
    </row>
    <row r="236" spans="1:24" ht="21.75" customHeight="1" x14ac:dyDescent="0.2">
      <c r="A236" s="14" t="s">
        <v>597</v>
      </c>
      <c r="B236" s="15" t="s">
        <v>1248</v>
      </c>
      <c r="C236" s="16" t="s">
        <v>1249</v>
      </c>
      <c r="D236" s="76" t="s">
        <v>1568</v>
      </c>
      <c r="E236" s="76"/>
      <c r="F236" s="17" t="s">
        <v>396</v>
      </c>
      <c r="G236" s="18">
        <v>0.1</v>
      </c>
      <c r="H236" s="146">
        <v>118.8</v>
      </c>
      <c r="I236" s="140">
        <f t="shared" si="27"/>
        <v>0</v>
      </c>
      <c r="J236" s="141">
        <f t="shared" si="28"/>
        <v>0</v>
      </c>
      <c r="K236" s="72"/>
      <c r="L236" s="73">
        <f t="shared" si="29"/>
        <v>0</v>
      </c>
      <c r="M236" s="89"/>
      <c r="N236" s="88">
        <f t="shared" si="30"/>
        <v>0</v>
      </c>
      <c r="O236" s="72"/>
      <c r="P236" s="73">
        <f t="shared" si="31"/>
        <v>0</v>
      </c>
      <c r="Q236" s="89"/>
      <c r="R236" s="88">
        <f t="shared" si="32"/>
        <v>0</v>
      </c>
      <c r="S236" s="72"/>
      <c r="T236" s="73">
        <f t="shared" si="33"/>
        <v>0</v>
      </c>
      <c r="U236" s="89"/>
      <c r="V236" s="88">
        <f t="shared" si="34"/>
        <v>0</v>
      </c>
      <c r="W236" s="72"/>
      <c r="X236" s="73">
        <f t="shared" si="35"/>
        <v>0</v>
      </c>
    </row>
    <row r="237" spans="1:24" ht="22.5" customHeight="1" x14ac:dyDescent="0.2">
      <c r="A237" s="14" t="s">
        <v>757</v>
      </c>
      <c r="B237" s="15" t="s">
        <v>1248</v>
      </c>
      <c r="C237" s="16" t="s">
        <v>1250</v>
      </c>
      <c r="D237" s="76" t="s">
        <v>1568</v>
      </c>
      <c r="E237" s="76"/>
      <c r="F237" s="17" t="s">
        <v>396</v>
      </c>
      <c r="G237" s="18">
        <v>0.1</v>
      </c>
      <c r="H237" s="146">
        <v>118.8</v>
      </c>
      <c r="I237" s="140">
        <f t="shared" si="27"/>
        <v>0</v>
      </c>
      <c r="J237" s="141">
        <f t="shared" si="28"/>
        <v>0</v>
      </c>
      <c r="K237" s="72"/>
      <c r="L237" s="73">
        <f t="shared" si="29"/>
        <v>0</v>
      </c>
      <c r="M237" s="89"/>
      <c r="N237" s="88">
        <f t="shared" si="30"/>
        <v>0</v>
      </c>
      <c r="O237" s="72"/>
      <c r="P237" s="73">
        <f t="shared" si="31"/>
        <v>0</v>
      </c>
      <c r="Q237" s="89"/>
      <c r="R237" s="88">
        <f t="shared" si="32"/>
        <v>0</v>
      </c>
      <c r="S237" s="72"/>
      <c r="T237" s="73">
        <f t="shared" si="33"/>
        <v>0</v>
      </c>
      <c r="U237" s="89"/>
      <c r="V237" s="88">
        <f t="shared" si="34"/>
        <v>0</v>
      </c>
      <c r="W237" s="72"/>
      <c r="X237" s="73">
        <f t="shared" si="35"/>
        <v>0</v>
      </c>
    </row>
    <row r="238" spans="1:24" x14ac:dyDescent="0.2">
      <c r="A238" s="14" t="s">
        <v>758</v>
      </c>
      <c r="B238" s="15" t="s">
        <v>1248</v>
      </c>
      <c r="C238" s="16" t="s">
        <v>1169</v>
      </c>
      <c r="D238" s="76" t="s">
        <v>1568</v>
      </c>
      <c r="E238" s="76"/>
      <c r="F238" s="17" t="s">
        <v>396</v>
      </c>
      <c r="G238" s="18">
        <v>0.1</v>
      </c>
      <c r="H238" s="146">
        <v>118.8</v>
      </c>
      <c r="I238" s="140">
        <f t="shared" si="27"/>
        <v>0</v>
      </c>
      <c r="J238" s="141">
        <f t="shared" si="28"/>
        <v>0</v>
      </c>
      <c r="K238" s="72"/>
      <c r="L238" s="73">
        <f t="shared" si="29"/>
        <v>0</v>
      </c>
      <c r="M238" s="89"/>
      <c r="N238" s="88">
        <f t="shared" si="30"/>
        <v>0</v>
      </c>
      <c r="O238" s="72"/>
      <c r="P238" s="73">
        <f t="shared" si="31"/>
        <v>0</v>
      </c>
      <c r="Q238" s="89"/>
      <c r="R238" s="88">
        <f t="shared" si="32"/>
        <v>0</v>
      </c>
      <c r="S238" s="72"/>
      <c r="T238" s="73">
        <f t="shared" si="33"/>
        <v>0</v>
      </c>
      <c r="U238" s="89"/>
      <c r="V238" s="88">
        <f t="shared" si="34"/>
        <v>0</v>
      </c>
      <c r="W238" s="72"/>
      <c r="X238" s="73">
        <f t="shared" si="35"/>
        <v>0</v>
      </c>
    </row>
    <row r="239" spans="1:24" ht="15" customHeight="1" x14ac:dyDescent="0.2">
      <c r="A239" s="14" t="s">
        <v>759</v>
      </c>
      <c r="B239" s="15" t="s">
        <v>1248</v>
      </c>
      <c r="C239" s="16" t="s">
        <v>165</v>
      </c>
      <c r="D239" s="76" t="s">
        <v>1568</v>
      </c>
      <c r="E239" s="76"/>
      <c r="F239" s="17" t="s">
        <v>396</v>
      </c>
      <c r="G239" s="18">
        <v>0.1</v>
      </c>
      <c r="H239" s="146">
        <v>118.8</v>
      </c>
      <c r="I239" s="140">
        <f t="shared" si="27"/>
        <v>0</v>
      </c>
      <c r="J239" s="141">
        <f t="shared" si="28"/>
        <v>0</v>
      </c>
      <c r="K239" s="72"/>
      <c r="L239" s="73">
        <f t="shared" si="29"/>
        <v>0</v>
      </c>
      <c r="M239" s="89"/>
      <c r="N239" s="88">
        <f t="shared" si="30"/>
        <v>0</v>
      </c>
      <c r="O239" s="72"/>
      <c r="P239" s="73">
        <f t="shared" si="31"/>
        <v>0</v>
      </c>
      <c r="Q239" s="89"/>
      <c r="R239" s="88">
        <f t="shared" si="32"/>
        <v>0</v>
      </c>
      <c r="S239" s="72"/>
      <c r="T239" s="73">
        <f t="shared" si="33"/>
        <v>0</v>
      </c>
      <c r="U239" s="89"/>
      <c r="V239" s="88">
        <f t="shared" si="34"/>
        <v>0</v>
      </c>
      <c r="W239" s="72"/>
      <c r="X239" s="73">
        <f t="shared" si="35"/>
        <v>0</v>
      </c>
    </row>
    <row r="240" spans="1:24" ht="16.5" customHeight="1" x14ac:dyDescent="0.2">
      <c r="A240" s="29">
        <v>209</v>
      </c>
      <c r="B240" s="15"/>
      <c r="C240" s="31" t="s">
        <v>1065</v>
      </c>
      <c r="D240" s="76"/>
      <c r="E240" s="76"/>
      <c r="F240" s="17"/>
      <c r="G240" s="17"/>
      <c r="H240" s="146"/>
      <c r="I240" s="140">
        <f t="shared" si="27"/>
        <v>0</v>
      </c>
      <c r="J240" s="141">
        <f t="shared" si="28"/>
        <v>0</v>
      </c>
      <c r="K240" s="72"/>
      <c r="L240" s="73">
        <f t="shared" si="29"/>
        <v>0</v>
      </c>
      <c r="M240" s="89"/>
      <c r="N240" s="88">
        <f t="shared" si="30"/>
        <v>0</v>
      </c>
      <c r="O240" s="72"/>
      <c r="P240" s="73">
        <f t="shared" si="31"/>
        <v>0</v>
      </c>
      <c r="Q240" s="89"/>
      <c r="R240" s="88">
        <f t="shared" si="32"/>
        <v>0</v>
      </c>
      <c r="S240" s="72"/>
      <c r="T240" s="73">
        <f t="shared" si="33"/>
        <v>0</v>
      </c>
      <c r="U240" s="89"/>
      <c r="V240" s="88">
        <f t="shared" si="34"/>
        <v>0</v>
      </c>
      <c r="W240" s="72"/>
      <c r="X240" s="73">
        <f t="shared" si="35"/>
        <v>0</v>
      </c>
    </row>
    <row r="241" spans="1:24" ht="25.5" customHeight="1" x14ac:dyDescent="0.2">
      <c r="A241" s="14" t="s">
        <v>1153</v>
      </c>
      <c r="B241" s="15" t="s">
        <v>1357</v>
      </c>
      <c r="C241" s="16" t="s">
        <v>1358</v>
      </c>
      <c r="D241" s="76" t="s">
        <v>1568</v>
      </c>
      <c r="E241" s="76"/>
      <c r="F241" s="17" t="s">
        <v>396</v>
      </c>
      <c r="G241" s="18">
        <v>0.1</v>
      </c>
      <c r="H241" s="146">
        <v>92.4</v>
      </c>
      <c r="I241" s="140">
        <f t="shared" si="27"/>
        <v>0</v>
      </c>
      <c r="J241" s="141">
        <f t="shared" si="28"/>
        <v>0</v>
      </c>
      <c r="K241" s="72"/>
      <c r="L241" s="73">
        <f t="shared" si="29"/>
        <v>0</v>
      </c>
      <c r="M241" s="89"/>
      <c r="N241" s="88">
        <f t="shared" si="30"/>
        <v>0</v>
      </c>
      <c r="O241" s="72"/>
      <c r="P241" s="73">
        <f t="shared" si="31"/>
        <v>0</v>
      </c>
      <c r="Q241" s="89"/>
      <c r="R241" s="88">
        <f t="shared" si="32"/>
        <v>0</v>
      </c>
      <c r="S241" s="72"/>
      <c r="T241" s="73">
        <f t="shared" si="33"/>
        <v>0</v>
      </c>
      <c r="U241" s="89"/>
      <c r="V241" s="88">
        <f t="shared" si="34"/>
        <v>0</v>
      </c>
      <c r="W241" s="72"/>
      <c r="X241" s="73">
        <f t="shared" si="35"/>
        <v>0</v>
      </c>
    </row>
    <row r="242" spans="1:24" ht="24" x14ac:dyDescent="0.2">
      <c r="A242" s="14" t="s">
        <v>86</v>
      </c>
      <c r="B242" s="15" t="s">
        <v>1357</v>
      </c>
      <c r="C242" s="16" t="s">
        <v>139</v>
      </c>
      <c r="D242" s="76" t="s">
        <v>1568</v>
      </c>
      <c r="E242" s="76"/>
      <c r="F242" s="17" t="s">
        <v>396</v>
      </c>
      <c r="G242" s="18">
        <v>0.1</v>
      </c>
      <c r="H242" s="146">
        <v>92.4</v>
      </c>
      <c r="I242" s="140">
        <f t="shared" si="27"/>
        <v>0</v>
      </c>
      <c r="J242" s="141">
        <f t="shared" si="28"/>
        <v>0</v>
      </c>
      <c r="K242" s="72"/>
      <c r="L242" s="73">
        <f t="shared" si="29"/>
        <v>0</v>
      </c>
      <c r="M242" s="89"/>
      <c r="N242" s="88">
        <f t="shared" si="30"/>
        <v>0</v>
      </c>
      <c r="O242" s="72"/>
      <c r="P242" s="73">
        <f t="shared" si="31"/>
        <v>0</v>
      </c>
      <c r="Q242" s="89"/>
      <c r="R242" s="88">
        <f t="shared" si="32"/>
        <v>0</v>
      </c>
      <c r="S242" s="72"/>
      <c r="T242" s="73">
        <f t="shared" si="33"/>
        <v>0</v>
      </c>
      <c r="U242" s="89"/>
      <c r="V242" s="88">
        <f t="shared" si="34"/>
        <v>0</v>
      </c>
      <c r="W242" s="72"/>
      <c r="X242" s="73">
        <f t="shared" si="35"/>
        <v>0</v>
      </c>
    </row>
    <row r="243" spans="1:24" ht="15" customHeight="1" x14ac:dyDescent="0.2">
      <c r="A243" s="29">
        <v>208</v>
      </c>
      <c r="B243" s="15"/>
      <c r="C243" s="31" t="s">
        <v>166</v>
      </c>
      <c r="D243" s="76"/>
      <c r="E243" s="76"/>
      <c r="F243" s="17"/>
      <c r="G243" s="17"/>
      <c r="H243" s="146"/>
      <c r="I243" s="140">
        <f t="shared" si="27"/>
        <v>0</v>
      </c>
      <c r="J243" s="141">
        <f t="shared" si="28"/>
        <v>0</v>
      </c>
      <c r="K243" s="72"/>
      <c r="L243" s="73">
        <f t="shared" si="29"/>
        <v>0</v>
      </c>
      <c r="M243" s="89"/>
      <c r="N243" s="88">
        <f t="shared" si="30"/>
        <v>0</v>
      </c>
      <c r="O243" s="72"/>
      <c r="P243" s="73">
        <f t="shared" si="31"/>
        <v>0</v>
      </c>
      <c r="Q243" s="89"/>
      <c r="R243" s="88">
        <f t="shared" si="32"/>
        <v>0</v>
      </c>
      <c r="S243" s="72"/>
      <c r="T243" s="73">
        <f t="shared" si="33"/>
        <v>0</v>
      </c>
      <c r="U243" s="89"/>
      <c r="V243" s="88">
        <f t="shared" si="34"/>
        <v>0</v>
      </c>
      <c r="W243" s="72"/>
      <c r="X243" s="73">
        <f t="shared" si="35"/>
        <v>0</v>
      </c>
    </row>
    <row r="244" spans="1:24" ht="38.25" customHeight="1" x14ac:dyDescent="0.2">
      <c r="A244" s="14" t="s">
        <v>87</v>
      </c>
      <c r="B244" s="15" t="s">
        <v>167</v>
      </c>
      <c r="C244" s="16" t="s">
        <v>409</v>
      </c>
      <c r="D244" s="76" t="s">
        <v>1568</v>
      </c>
      <c r="E244" s="76"/>
      <c r="F244" s="17" t="s">
        <v>396</v>
      </c>
      <c r="G244" s="18">
        <v>0.1</v>
      </c>
      <c r="H244" s="146">
        <v>105.6</v>
      </c>
      <c r="I244" s="140">
        <f t="shared" si="27"/>
        <v>0</v>
      </c>
      <c r="J244" s="141">
        <f t="shared" si="28"/>
        <v>0</v>
      </c>
      <c r="K244" s="72"/>
      <c r="L244" s="73">
        <f t="shared" si="29"/>
        <v>0</v>
      </c>
      <c r="M244" s="89"/>
      <c r="N244" s="88">
        <f t="shared" si="30"/>
        <v>0</v>
      </c>
      <c r="O244" s="72"/>
      <c r="P244" s="73">
        <f t="shared" si="31"/>
        <v>0</v>
      </c>
      <c r="Q244" s="89"/>
      <c r="R244" s="88">
        <f t="shared" si="32"/>
        <v>0</v>
      </c>
      <c r="S244" s="72"/>
      <c r="T244" s="73">
        <f t="shared" si="33"/>
        <v>0</v>
      </c>
      <c r="U244" s="89"/>
      <c r="V244" s="88">
        <f t="shared" si="34"/>
        <v>0</v>
      </c>
      <c r="W244" s="72"/>
      <c r="X244" s="73">
        <f t="shared" si="35"/>
        <v>0</v>
      </c>
    </row>
    <row r="245" spans="1:24" ht="36" x14ac:dyDescent="0.2">
      <c r="A245" s="14" t="s">
        <v>760</v>
      </c>
      <c r="B245" s="15" t="s">
        <v>167</v>
      </c>
      <c r="C245" s="16" t="s">
        <v>168</v>
      </c>
      <c r="D245" s="76" t="s">
        <v>1568</v>
      </c>
      <c r="E245" s="76"/>
      <c r="F245" s="17" t="s">
        <v>396</v>
      </c>
      <c r="G245" s="18">
        <v>0.1</v>
      </c>
      <c r="H245" s="146">
        <v>277.2</v>
      </c>
      <c r="I245" s="140">
        <f t="shared" si="27"/>
        <v>0</v>
      </c>
      <c r="J245" s="141">
        <f t="shared" si="28"/>
        <v>0</v>
      </c>
      <c r="K245" s="72"/>
      <c r="L245" s="73">
        <f t="shared" si="29"/>
        <v>0</v>
      </c>
      <c r="M245" s="89"/>
      <c r="N245" s="88">
        <f t="shared" si="30"/>
        <v>0</v>
      </c>
      <c r="O245" s="72"/>
      <c r="P245" s="73">
        <f t="shared" si="31"/>
        <v>0</v>
      </c>
      <c r="Q245" s="89"/>
      <c r="R245" s="88">
        <f t="shared" si="32"/>
        <v>0</v>
      </c>
      <c r="S245" s="72"/>
      <c r="T245" s="73">
        <f t="shared" si="33"/>
        <v>0</v>
      </c>
      <c r="U245" s="89"/>
      <c r="V245" s="88">
        <f t="shared" si="34"/>
        <v>0</v>
      </c>
      <c r="W245" s="72"/>
      <c r="X245" s="73">
        <f t="shared" si="35"/>
        <v>0</v>
      </c>
    </row>
    <row r="246" spans="1:24" ht="37.5" customHeight="1" x14ac:dyDescent="0.2">
      <c r="A246" s="14" t="s">
        <v>761</v>
      </c>
      <c r="B246" s="15" t="s">
        <v>167</v>
      </c>
      <c r="C246" s="16" t="s">
        <v>169</v>
      </c>
      <c r="D246" s="76" t="s">
        <v>1568</v>
      </c>
      <c r="E246" s="76"/>
      <c r="F246" s="17" t="s">
        <v>396</v>
      </c>
      <c r="G246" s="18">
        <v>0.1</v>
      </c>
      <c r="H246" s="146">
        <v>343.2</v>
      </c>
      <c r="I246" s="140">
        <f t="shared" si="27"/>
        <v>0</v>
      </c>
      <c r="J246" s="141">
        <f t="shared" si="28"/>
        <v>0</v>
      </c>
      <c r="K246" s="72"/>
      <c r="L246" s="73">
        <f t="shared" si="29"/>
        <v>0</v>
      </c>
      <c r="M246" s="89"/>
      <c r="N246" s="88">
        <f t="shared" si="30"/>
        <v>0</v>
      </c>
      <c r="O246" s="72"/>
      <c r="P246" s="73">
        <f t="shared" si="31"/>
        <v>0</v>
      </c>
      <c r="Q246" s="89"/>
      <c r="R246" s="88">
        <f t="shared" si="32"/>
        <v>0</v>
      </c>
      <c r="S246" s="72"/>
      <c r="T246" s="73">
        <f t="shared" si="33"/>
        <v>0</v>
      </c>
      <c r="U246" s="89"/>
      <c r="V246" s="88">
        <f t="shared" si="34"/>
        <v>0</v>
      </c>
      <c r="W246" s="72"/>
      <c r="X246" s="73">
        <f t="shared" si="35"/>
        <v>0</v>
      </c>
    </row>
    <row r="247" spans="1:24" x14ac:dyDescent="0.2">
      <c r="A247" s="32">
        <v>100</v>
      </c>
      <c r="B247" s="33"/>
      <c r="C247" s="114" t="s">
        <v>2806</v>
      </c>
      <c r="D247" s="76"/>
      <c r="E247" s="76"/>
      <c r="F247" s="25"/>
      <c r="G247" s="25"/>
      <c r="H247" s="146"/>
      <c r="I247" s="140">
        <f t="shared" si="27"/>
        <v>0</v>
      </c>
      <c r="J247" s="141">
        <f t="shared" si="28"/>
        <v>0</v>
      </c>
      <c r="K247" s="72"/>
      <c r="L247" s="73">
        <f t="shared" si="29"/>
        <v>0</v>
      </c>
      <c r="M247" s="89"/>
      <c r="N247" s="88">
        <f t="shared" si="30"/>
        <v>0</v>
      </c>
      <c r="O247" s="72"/>
      <c r="P247" s="73">
        <f t="shared" si="31"/>
        <v>0</v>
      </c>
      <c r="Q247" s="89"/>
      <c r="R247" s="88">
        <f t="shared" si="32"/>
        <v>0</v>
      </c>
      <c r="S247" s="72"/>
      <c r="T247" s="73">
        <f t="shared" si="33"/>
        <v>0</v>
      </c>
      <c r="U247" s="89"/>
      <c r="V247" s="88">
        <f t="shared" si="34"/>
        <v>0</v>
      </c>
      <c r="W247" s="72"/>
      <c r="X247" s="73">
        <f t="shared" si="35"/>
        <v>0</v>
      </c>
    </row>
    <row r="248" spans="1:24" ht="19.5" customHeight="1" x14ac:dyDescent="0.2">
      <c r="A248" s="29">
        <v>101</v>
      </c>
      <c r="B248" s="31"/>
      <c r="C248" s="31" t="s">
        <v>26</v>
      </c>
      <c r="D248" s="76"/>
      <c r="E248" s="76"/>
      <c r="F248" s="25"/>
      <c r="G248" s="25"/>
      <c r="H248" s="146"/>
      <c r="I248" s="140">
        <f t="shared" si="27"/>
        <v>0</v>
      </c>
      <c r="J248" s="141">
        <f t="shared" si="28"/>
        <v>0</v>
      </c>
      <c r="K248" s="72"/>
      <c r="L248" s="73">
        <f t="shared" si="29"/>
        <v>0</v>
      </c>
      <c r="M248" s="89"/>
      <c r="N248" s="88">
        <f t="shared" si="30"/>
        <v>0</v>
      </c>
      <c r="O248" s="72"/>
      <c r="P248" s="73">
        <f t="shared" si="31"/>
        <v>0</v>
      </c>
      <c r="Q248" s="89"/>
      <c r="R248" s="88">
        <f t="shared" si="32"/>
        <v>0</v>
      </c>
      <c r="S248" s="72"/>
      <c r="T248" s="73">
        <f t="shared" si="33"/>
        <v>0</v>
      </c>
      <c r="U248" s="89"/>
      <c r="V248" s="88">
        <f t="shared" si="34"/>
        <v>0</v>
      </c>
      <c r="W248" s="72"/>
      <c r="X248" s="73">
        <f t="shared" si="35"/>
        <v>0</v>
      </c>
    </row>
    <row r="249" spans="1:24" ht="36" customHeight="1" x14ac:dyDescent="0.2">
      <c r="A249" s="14" t="s">
        <v>762</v>
      </c>
      <c r="B249" s="15" t="s">
        <v>839</v>
      </c>
      <c r="C249" s="16" t="s">
        <v>1006</v>
      </c>
      <c r="D249" s="76" t="s">
        <v>1568</v>
      </c>
      <c r="E249" s="76"/>
      <c r="F249" s="17" t="s">
        <v>396</v>
      </c>
      <c r="G249" s="18">
        <v>0.1</v>
      </c>
      <c r="H249" s="146">
        <v>66</v>
      </c>
      <c r="I249" s="140">
        <f t="shared" si="27"/>
        <v>0</v>
      </c>
      <c r="J249" s="141">
        <f t="shared" si="28"/>
        <v>0</v>
      </c>
      <c r="K249" s="72"/>
      <c r="L249" s="73">
        <f t="shared" si="29"/>
        <v>0</v>
      </c>
      <c r="M249" s="89"/>
      <c r="N249" s="88">
        <f t="shared" si="30"/>
        <v>0</v>
      </c>
      <c r="O249" s="72"/>
      <c r="P249" s="73">
        <f t="shared" si="31"/>
        <v>0</v>
      </c>
      <c r="Q249" s="89"/>
      <c r="R249" s="88">
        <f t="shared" si="32"/>
        <v>0</v>
      </c>
      <c r="S249" s="72"/>
      <c r="T249" s="73">
        <f t="shared" si="33"/>
        <v>0</v>
      </c>
      <c r="U249" s="89"/>
      <c r="V249" s="88">
        <f t="shared" si="34"/>
        <v>0</v>
      </c>
      <c r="W249" s="72"/>
      <c r="X249" s="73">
        <f t="shared" si="35"/>
        <v>0</v>
      </c>
    </row>
    <row r="250" spans="1:24" ht="27.75" customHeight="1" x14ac:dyDescent="0.2">
      <c r="A250" s="14" t="s">
        <v>1048</v>
      </c>
      <c r="B250" s="15" t="s">
        <v>896</v>
      </c>
      <c r="C250" s="16" t="s">
        <v>897</v>
      </c>
      <c r="D250" s="76" t="s">
        <v>1568</v>
      </c>
      <c r="E250" s="76"/>
      <c r="F250" s="17" t="s">
        <v>396</v>
      </c>
      <c r="G250" s="18">
        <v>0.1</v>
      </c>
      <c r="H250" s="146">
        <v>290.39999999999998</v>
      </c>
      <c r="I250" s="140">
        <f t="shared" si="27"/>
        <v>0</v>
      </c>
      <c r="J250" s="141">
        <f t="shared" si="28"/>
        <v>0</v>
      </c>
      <c r="K250" s="72"/>
      <c r="L250" s="73">
        <f t="shared" si="29"/>
        <v>0</v>
      </c>
      <c r="M250" s="89"/>
      <c r="N250" s="88">
        <f t="shared" si="30"/>
        <v>0</v>
      </c>
      <c r="O250" s="72"/>
      <c r="P250" s="73">
        <f t="shared" si="31"/>
        <v>0</v>
      </c>
      <c r="Q250" s="89"/>
      <c r="R250" s="88">
        <f t="shared" si="32"/>
        <v>0</v>
      </c>
      <c r="S250" s="72"/>
      <c r="T250" s="73">
        <f t="shared" si="33"/>
        <v>0</v>
      </c>
      <c r="U250" s="89"/>
      <c r="V250" s="88">
        <f t="shared" si="34"/>
        <v>0</v>
      </c>
      <c r="W250" s="72"/>
      <c r="X250" s="73">
        <f t="shared" si="35"/>
        <v>0</v>
      </c>
    </row>
    <row r="251" spans="1:24" ht="27" customHeight="1" x14ac:dyDescent="0.2">
      <c r="A251" s="14" t="s">
        <v>1049</v>
      </c>
      <c r="B251" s="15" t="s">
        <v>646</v>
      </c>
      <c r="C251" s="16" t="s">
        <v>898</v>
      </c>
      <c r="D251" s="76" t="s">
        <v>1568</v>
      </c>
      <c r="E251" s="76"/>
      <c r="F251" s="17" t="s">
        <v>396</v>
      </c>
      <c r="G251" s="18">
        <v>0.1</v>
      </c>
      <c r="H251" s="146">
        <v>66</v>
      </c>
      <c r="I251" s="140">
        <f t="shared" si="27"/>
        <v>0</v>
      </c>
      <c r="J251" s="141">
        <f t="shared" si="28"/>
        <v>0</v>
      </c>
      <c r="K251" s="72"/>
      <c r="L251" s="73">
        <f t="shared" si="29"/>
        <v>0</v>
      </c>
      <c r="M251" s="89"/>
      <c r="N251" s="88">
        <f t="shared" si="30"/>
        <v>0</v>
      </c>
      <c r="O251" s="72"/>
      <c r="P251" s="73">
        <f t="shared" si="31"/>
        <v>0</v>
      </c>
      <c r="Q251" s="89"/>
      <c r="R251" s="88">
        <f t="shared" si="32"/>
        <v>0</v>
      </c>
      <c r="S251" s="72"/>
      <c r="T251" s="73">
        <f t="shared" si="33"/>
        <v>0</v>
      </c>
      <c r="U251" s="89"/>
      <c r="V251" s="88">
        <f t="shared" si="34"/>
        <v>0</v>
      </c>
      <c r="W251" s="72"/>
      <c r="X251" s="73">
        <f t="shared" si="35"/>
        <v>0</v>
      </c>
    </row>
    <row r="252" spans="1:24" ht="27" customHeight="1" x14ac:dyDescent="0.2">
      <c r="A252" s="14" t="s">
        <v>1050</v>
      </c>
      <c r="B252" s="15" t="s">
        <v>646</v>
      </c>
      <c r="C252" s="16" t="s">
        <v>899</v>
      </c>
      <c r="D252" s="76" t="s">
        <v>1568</v>
      </c>
      <c r="E252" s="76"/>
      <c r="F252" s="17" t="s">
        <v>396</v>
      </c>
      <c r="G252" s="18">
        <v>0.1</v>
      </c>
      <c r="H252" s="146">
        <v>66</v>
      </c>
      <c r="I252" s="140">
        <f t="shared" si="27"/>
        <v>0</v>
      </c>
      <c r="J252" s="141">
        <f t="shared" si="28"/>
        <v>0</v>
      </c>
      <c r="K252" s="72"/>
      <c r="L252" s="73">
        <f t="shared" si="29"/>
        <v>0</v>
      </c>
      <c r="M252" s="89"/>
      <c r="N252" s="88">
        <f t="shared" si="30"/>
        <v>0</v>
      </c>
      <c r="O252" s="72"/>
      <c r="P252" s="73">
        <f t="shared" si="31"/>
        <v>0</v>
      </c>
      <c r="Q252" s="89"/>
      <c r="R252" s="88">
        <f t="shared" si="32"/>
        <v>0</v>
      </c>
      <c r="S252" s="72"/>
      <c r="T252" s="73">
        <f t="shared" si="33"/>
        <v>0</v>
      </c>
      <c r="U252" s="89"/>
      <c r="V252" s="88">
        <f t="shared" si="34"/>
        <v>0</v>
      </c>
      <c r="W252" s="72"/>
      <c r="X252" s="73">
        <f t="shared" si="35"/>
        <v>0</v>
      </c>
    </row>
    <row r="253" spans="1:24" ht="28.5" customHeight="1" x14ac:dyDescent="0.2">
      <c r="A253" s="14" t="s">
        <v>1051</v>
      </c>
      <c r="B253" s="15" t="s">
        <v>646</v>
      </c>
      <c r="C253" s="16" t="s">
        <v>930</v>
      </c>
      <c r="D253" s="76" t="s">
        <v>1568</v>
      </c>
      <c r="E253" s="76"/>
      <c r="F253" s="17" t="s">
        <v>396</v>
      </c>
      <c r="G253" s="18">
        <v>0.1</v>
      </c>
      <c r="H253" s="146">
        <v>66</v>
      </c>
      <c r="I253" s="140">
        <f t="shared" si="27"/>
        <v>0</v>
      </c>
      <c r="J253" s="141">
        <f t="shared" si="28"/>
        <v>0</v>
      </c>
      <c r="K253" s="72"/>
      <c r="L253" s="73">
        <f t="shared" si="29"/>
        <v>0</v>
      </c>
      <c r="M253" s="89"/>
      <c r="N253" s="88">
        <f t="shared" si="30"/>
        <v>0</v>
      </c>
      <c r="O253" s="72"/>
      <c r="P253" s="73">
        <f t="shared" si="31"/>
        <v>0</v>
      </c>
      <c r="Q253" s="89"/>
      <c r="R253" s="88">
        <f t="shared" si="32"/>
        <v>0</v>
      </c>
      <c r="S253" s="72"/>
      <c r="T253" s="73">
        <f t="shared" si="33"/>
        <v>0</v>
      </c>
      <c r="U253" s="89"/>
      <c r="V253" s="88">
        <f t="shared" si="34"/>
        <v>0</v>
      </c>
      <c r="W253" s="72"/>
      <c r="X253" s="73">
        <f t="shared" si="35"/>
        <v>0</v>
      </c>
    </row>
    <row r="254" spans="1:24" ht="28.5" customHeight="1" x14ac:dyDescent="0.2">
      <c r="A254" s="14" t="s">
        <v>1223</v>
      </c>
      <c r="B254" s="15" t="s">
        <v>1221</v>
      </c>
      <c r="C254" s="16" t="s">
        <v>1222</v>
      </c>
      <c r="D254" s="76" t="s">
        <v>1568</v>
      </c>
      <c r="E254" s="76"/>
      <c r="F254" s="17" t="s">
        <v>396</v>
      </c>
      <c r="G254" s="18">
        <v>0.1</v>
      </c>
      <c r="H254" s="146">
        <v>211.2</v>
      </c>
      <c r="I254" s="140">
        <f t="shared" si="27"/>
        <v>0</v>
      </c>
      <c r="J254" s="141">
        <f t="shared" si="28"/>
        <v>0</v>
      </c>
      <c r="K254" s="72"/>
      <c r="L254" s="73">
        <f t="shared" si="29"/>
        <v>0</v>
      </c>
      <c r="M254" s="89"/>
      <c r="N254" s="88">
        <f t="shared" si="30"/>
        <v>0</v>
      </c>
      <c r="O254" s="72"/>
      <c r="P254" s="73">
        <f t="shared" si="31"/>
        <v>0</v>
      </c>
      <c r="Q254" s="89"/>
      <c r="R254" s="88">
        <f t="shared" si="32"/>
        <v>0</v>
      </c>
      <c r="S254" s="72"/>
      <c r="T254" s="73">
        <f t="shared" si="33"/>
        <v>0</v>
      </c>
      <c r="U254" s="89"/>
      <c r="V254" s="88">
        <f t="shared" si="34"/>
        <v>0</v>
      </c>
      <c r="W254" s="72"/>
      <c r="X254" s="73">
        <f t="shared" si="35"/>
        <v>0</v>
      </c>
    </row>
    <row r="255" spans="1:24" ht="37.5" customHeight="1" x14ac:dyDescent="0.2">
      <c r="A255" s="14" t="s">
        <v>598</v>
      </c>
      <c r="B255" s="15" t="s">
        <v>840</v>
      </c>
      <c r="C255" s="16" t="s">
        <v>2902</v>
      </c>
      <c r="D255" s="76" t="s">
        <v>1568</v>
      </c>
      <c r="E255" s="76"/>
      <c r="F255" s="17" t="s">
        <v>396</v>
      </c>
      <c r="G255" s="18">
        <v>0.1</v>
      </c>
      <c r="H255" s="146">
        <v>935.88</v>
      </c>
      <c r="I255" s="140">
        <f t="shared" si="27"/>
        <v>0</v>
      </c>
      <c r="J255" s="141">
        <f t="shared" si="28"/>
        <v>0</v>
      </c>
      <c r="K255" s="72"/>
      <c r="L255" s="73">
        <f t="shared" si="29"/>
        <v>0</v>
      </c>
      <c r="M255" s="89"/>
      <c r="N255" s="88">
        <f t="shared" si="30"/>
        <v>0</v>
      </c>
      <c r="O255" s="72"/>
      <c r="P255" s="73">
        <f t="shared" si="31"/>
        <v>0</v>
      </c>
      <c r="Q255" s="89"/>
      <c r="R255" s="88">
        <f t="shared" si="32"/>
        <v>0</v>
      </c>
      <c r="S255" s="72"/>
      <c r="T255" s="73">
        <f t="shared" si="33"/>
        <v>0</v>
      </c>
      <c r="U255" s="89"/>
      <c r="V255" s="88">
        <f t="shared" si="34"/>
        <v>0</v>
      </c>
      <c r="W255" s="72"/>
      <c r="X255" s="73">
        <f t="shared" si="35"/>
        <v>0</v>
      </c>
    </row>
    <row r="256" spans="1:24" ht="52.5" customHeight="1" x14ac:dyDescent="0.2">
      <c r="A256" s="14" t="s">
        <v>600</v>
      </c>
      <c r="B256" s="15" t="s">
        <v>994</v>
      </c>
      <c r="C256" s="16" t="s">
        <v>2903</v>
      </c>
      <c r="D256" s="76" t="s">
        <v>1568</v>
      </c>
      <c r="E256" s="76"/>
      <c r="F256" s="17" t="s">
        <v>396</v>
      </c>
      <c r="G256" s="18">
        <v>0.1</v>
      </c>
      <c r="H256" s="146">
        <v>935.88</v>
      </c>
      <c r="I256" s="140">
        <f t="shared" si="27"/>
        <v>0</v>
      </c>
      <c r="J256" s="141">
        <f t="shared" si="28"/>
        <v>0</v>
      </c>
      <c r="K256" s="72"/>
      <c r="L256" s="73">
        <f t="shared" si="29"/>
        <v>0</v>
      </c>
      <c r="M256" s="89"/>
      <c r="N256" s="88">
        <f t="shared" si="30"/>
        <v>0</v>
      </c>
      <c r="O256" s="72"/>
      <c r="P256" s="73">
        <f t="shared" si="31"/>
        <v>0</v>
      </c>
      <c r="Q256" s="89"/>
      <c r="R256" s="88">
        <f t="shared" si="32"/>
        <v>0</v>
      </c>
      <c r="S256" s="72"/>
      <c r="T256" s="73">
        <f t="shared" si="33"/>
        <v>0</v>
      </c>
      <c r="U256" s="89"/>
      <c r="V256" s="88">
        <f t="shared" si="34"/>
        <v>0</v>
      </c>
      <c r="W256" s="72"/>
      <c r="X256" s="73">
        <f t="shared" si="35"/>
        <v>0</v>
      </c>
    </row>
    <row r="257" spans="1:24" ht="52.5" customHeight="1" x14ac:dyDescent="0.2">
      <c r="A257" s="14" t="s">
        <v>602</v>
      </c>
      <c r="B257" s="15" t="s">
        <v>995</v>
      </c>
      <c r="C257" s="16" t="s">
        <v>2904</v>
      </c>
      <c r="D257" s="76" t="s">
        <v>1568</v>
      </c>
      <c r="E257" s="76"/>
      <c r="F257" s="17" t="s">
        <v>396</v>
      </c>
      <c r="G257" s="18">
        <v>0.1</v>
      </c>
      <c r="H257" s="146">
        <v>935.88</v>
      </c>
      <c r="I257" s="140">
        <f t="shared" si="27"/>
        <v>0</v>
      </c>
      <c r="J257" s="141">
        <f t="shared" si="28"/>
        <v>0</v>
      </c>
      <c r="K257" s="72"/>
      <c r="L257" s="73">
        <f t="shared" si="29"/>
        <v>0</v>
      </c>
      <c r="M257" s="89"/>
      <c r="N257" s="88">
        <f t="shared" si="30"/>
        <v>0</v>
      </c>
      <c r="O257" s="72"/>
      <c r="P257" s="73">
        <f t="shared" si="31"/>
        <v>0</v>
      </c>
      <c r="Q257" s="89"/>
      <c r="R257" s="88">
        <f t="shared" si="32"/>
        <v>0</v>
      </c>
      <c r="S257" s="72"/>
      <c r="T257" s="73">
        <f t="shared" si="33"/>
        <v>0</v>
      </c>
      <c r="U257" s="89"/>
      <c r="V257" s="88">
        <f t="shared" si="34"/>
        <v>0</v>
      </c>
      <c r="W257" s="72"/>
      <c r="X257" s="73">
        <f t="shared" si="35"/>
        <v>0</v>
      </c>
    </row>
    <row r="258" spans="1:24" ht="49.5" customHeight="1" x14ac:dyDescent="0.2">
      <c r="A258" s="14" t="s">
        <v>952</v>
      </c>
      <c r="B258" s="15" t="s">
        <v>996</v>
      </c>
      <c r="C258" s="16" t="s">
        <v>2905</v>
      </c>
      <c r="D258" s="76" t="s">
        <v>1568</v>
      </c>
      <c r="E258" s="76"/>
      <c r="F258" s="17" t="s">
        <v>396</v>
      </c>
      <c r="G258" s="18">
        <v>0.1</v>
      </c>
      <c r="H258" s="146">
        <v>935.88</v>
      </c>
      <c r="I258" s="140">
        <f t="shared" si="27"/>
        <v>0</v>
      </c>
      <c r="J258" s="141">
        <f t="shared" si="28"/>
        <v>0</v>
      </c>
      <c r="K258" s="72"/>
      <c r="L258" s="73">
        <f t="shared" si="29"/>
        <v>0</v>
      </c>
      <c r="M258" s="89"/>
      <c r="N258" s="88">
        <f t="shared" si="30"/>
        <v>0</v>
      </c>
      <c r="O258" s="72"/>
      <c r="P258" s="73">
        <f t="shared" si="31"/>
        <v>0</v>
      </c>
      <c r="Q258" s="89"/>
      <c r="R258" s="88">
        <f t="shared" si="32"/>
        <v>0</v>
      </c>
      <c r="S258" s="72"/>
      <c r="T258" s="73">
        <f t="shared" si="33"/>
        <v>0</v>
      </c>
      <c r="U258" s="89"/>
      <c r="V258" s="88">
        <f t="shared" si="34"/>
        <v>0</v>
      </c>
      <c r="W258" s="72"/>
      <c r="X258" s="73">
        <f t="shared" si="35"/>
        <v>0</v>
      </c>
    </row>
    <row r="259" spans="1:24" ht="38.25" customHeight="1" x14ac:dyDescent="0.2">
      <c r="A259" s="14" t="s">
        <v>953</v>
      </c>
      <c r="B259" s="15" t="s">
        <v>1094</v>
      </c>
      <c r="C259" s="16" t="s">
        <v>2906</v>
      </c>
      <c r="D259" s="76" t="s">
        <v>1568</v>
      </c>
      <c r="E259" s="76"/>
      <c r="F259" s="17" t="s">
        <v>396</v>
      </c>
      <c r="G259" s="18">
        <v>0.1</v>
      </c>
      <c r="H259" s="146">
        <v>863.28</v>
      </c>
      <c r="I259" s="140">
        <f t="shared" si="27"/>
        <v>0</v>
      </c>
      <c r="J259" s="141">
        <f t="shared" si="28"/>
        <v>0</v>
      </c>
      <c r="K259" s="72"/>
      <c r="L259" s="73">
        <f t="shared" si="29"/>
        <v>0</v>
      </c>
      <c r="M259" s="89"/>
      <c r="N259" s="88">
        <f t="shared" si="30"/>
        <v>0</v>
      </c>
      <c r="O259" s="72"/>
      <c r="P259" s="73">
        <f t="shared" si="31"/>
        <v>0</v>
      </c>
      <c r="Q259" s="89"/>
      <c r="R259" s="88">
        <f t="shared" si="32"/>
        <v>0</v>
      </c>
      <c r="S259" s="72"/>
      <c r="T259" s="73">
        <f t="shared" si="33"/>
        <v>0</v>
      </c>
      <c r="U259" s="89"/>
      <c r="V259" s="88">
        <f t="shared" si="34"/>
        <v>0</v>
      </c>
      <c r="W259" s="72"/>
      <c r="X259" s="73">
        <f t="shared" si="35"/>
        <v>0</v>
      </c>
    </row>
    <row r="260" spans="1:24" ht="26.25" customHeight="1" x14ac:dyDescent="0.2">
      <c r="A260" s="14" t="s">
        <v>1135</v>
      </c>
      <c r="B260" s="21" t="s">
        <v>670</v>
      </c>
      <c r="C260" s="16" t="s">
        <v>1032</v>
      </c>
      <c r="D260" s="76" t="s">
        <v>1568</v>
      </c>
      <c r="E260" s="76"/>
      <c r="F260" s="17" t="s">
        <v>396</v>
      </c>
      <c r="G260" s="18">
        <v>0.1</v>
      </c>
      <c r="H260" s="146">
        <v>52.8</v>
      </c>
      <c r="I260" s="140">
        <f t="shared" si="27"/>
        <v>0</v>
      </c>
      <c r="J260" s="141">
        <f t="shared" si="28"/>
        <v>0</v>
      </c>
      <c r="K260" s="72"/>
      <c r="L260" s="73">
        <f t="shared" si="29"/>
        <v>0</v>
      </c>
      <c r="M260" s="89"/>
      <c r="N260" s="88">
        <f t="shared" si="30"/>
        <v>0</v>
      </c>
      <c r="O260" s="72"/>
      <c r="P260" s="73">
        <f t="shared" si="31"/>
        <v>0</v>
      </c>
      <c r="Q260" s="89"/>
      <c r="R260" s="88">
        <f t="shared" si="32"/>
        <v>0</v>
      </c>
      <c r="S260" s="72"/>
      <c r="T260" s="73">
        <f t="shared" si="33"/>
        <v>0</v>
      </c>
      <c r="U260" s="89"/>
      <c r="V260" s="88">
        <f t="shared" si="34"/>
        <v>0</v>
      </c>
      <c r="W260" s="72"/>
      <c r="X260" s="73">
        <f t="shared" si="35"/>
        <v>0</v>
      </c>
    </row>
    <row r="261" spans="1:24" x14ac:dyDescent="0.2">
      <c r="A261" s="14" t="s">
        <v>143</v>
      </c>
      <c r="B261" s="21" t="s">
        <v>670</v>
      </c>
      <c r="C261" s="16" t="s">
        <v>142</v>
      </c>
      <c r="D261" s="76" t="s">
        <v>1568</v>
      </c>
      <c r="E261" s="76"/>
      <c r="F261" s="17" t="s">
        <v>396</v>
      </c>
      <c r="G261" s="18">
        <v>0.1</v>
      </c>
      <c r="H261" s="146">
        <v>184.8</v>
      </c>
      <c r="I261" s="140">
        <f t="shared" si="27"/>
        <v>0</v>
      </c>
      <c r="J261" s="141">
        <f t="shared" si="28"/>
        <v>0</v>
      </c>
      <c r="K261" s="72"/>
      <c r="L261" s="73">
        <f t="shared" si="29"/>
        <v>0</v>
      </c>
      <c r="M261" s="89"/>
      <c r="N261" s="88">
        <f t="shared" si="30"/>
        <v>0</v>
      </c>
      <c r="O261" s="72"/>
      <c r="P261" s="73">
        <f t="shared" si="31"/>
        <v>0</v>
      </c>
      <c r="Q261" s="89"/>
      <c r="R261" s="88">
        <f t="shared" si="32"/>
        <v>0</v>
      </c>
      <c r="S261" s="72"/>
      <c r="T261" s="73">
        <f t="shared" si="33"/>
        <v>0</v>
      </c>
      <c r="U261" s="89"/>
      <c r="V261" s="88">
        <f t="shared" si="34"/>
        <v>0</v>
      </c>
      <c r="W261" s="72"/>
      <c r="X261" s="73">
        <f t="shared" si="35"/>
        <v>0</v>
      </c>
    </row>
    <row r="262" spans="1:24" ht="24" x14ac:dyDescent="0.2">
      <c r="A262" s="14" t="s">
        <v>1052</v>
      </c>
      <c r="B262" s="21" t="s">
        <v>1121</v>
      </c>
      <c r="C262" s="16" t="s">
        <v>291</v>
      </c>
      <c r="D262" s="76" t="s">
        <v>1568</v>
      </c>
      <c r="E262" s="76"/>
      <c r="F262" s="17" t="s">
        <v>396</v>
      </c>
      <c r="G262" s="18">
        <v>0.1</v>
      </c>
      <c r="H262" s="146">
        <v>52.8</v>
      </c>
      <c r="I262" s="140">
        <f t="shared" si="27"/>
        <v>0</v>
      </c>
      <c r="J262" s="141">
        <f t="shared" si="28"/>
        <v>0</v>
      </c>
      <c r="K262" s="72"/>
      <c r="L262" s="73">
        <f t="shared" si="29"/>
        <v>0</v>
      </c>
      <c r="M262" s="89"/>
      <c r="N262" s="88">
        <f t="shared" si="30"/>
        <v>0</v>
      </c>
      <c r="O262" s="72"/>
      <c r="P262" s="73">
        <f t="shared" si="31"/>
        <v>0</v>
      </c>
      <c r="Q262" s="89"/>
      <c r="R262" s="88">
        <f t="shared" si="32"/>
        <v>0</v>
      </c>
      <c r="S262" s="72"/>
      <c r="T262" s="73">
        <f t="shared" si="33"/>
        <v>0</v>
      </c>
      <c r="U262" s="89"/>
      <c r="V262" s="88">
        <f t="shared" si="34"/>
        <v>0</v>
      </c>
      <c r="W262" s="72"/>
      <c r="X262" s="73">
        <f t="shared" si="35"/>
        <v>0</v>
      </c>
    </row>
    <row r="263" spans="1:24" ht="24" x14ac:dyDescent="0.2">
      <c r="A263" s="14" t="s">
        <v>1200</v>
      </c>
      <c r="B263" s="21" t="s">
        <v>1064</v>
      </c>
      <c r="C263" s="16" t="s">
        <v>1063</v>
      </c>
      <c r="D263" s="76" t="s">
        <v>1568</v>
      </c>
      <c r="E263" s="76"/>
      <c r="F263" s="17" t="s">
        <v>396</v>
      </c>
      <c r="G263" s="18">
        <v>0.1</v>
      </c>
      <c r="H263" s="146">
        <v>171.6</v>
      </c>
      <c r="I263" s="140">
        <f t="shared" si="27"/>
        <v>0</v>
      </c>
      <c r="J263" s="141">
        <f t="shared" si="28"/>
        <v>0</v>
      </c>
      <c r="K263" s="72"/>
      <c r="L263" s="73">
        <f t="shared" si="29"/>
        <v>0</v>
      </c>
      <c r="M263" s="89"/>
      <c r="N263" s="88">
        <f t="shared" si="30"/>
        <v>0</v>
      </c>
      <c r="O263" s="72"/>
      <c r="P263" s="73">
        <f t="shared" si="31"/>
        <v>0</v>
      </c>
      <c r="Q263" s="89"/>
      <c r="R263" s="88">
        <f t="shared" si="32"/>
        <v>0</v>
      </c>
      <c r="S263" s="72"/>
      <c r="T263" s="73">
        <f t="shared" si="33"/>
        <v>0</v>
      </c>
      <c r="U263" s="89"/>
      <c r="V263" s="88">
        <f t="shared" si="34"/>
        <v>0</v>
      </c>
      <c r="W263" s="72"/>
      <c r="X263" s="73">
        <f t="shared" si="35"/>
        <v>0</v>
      </c>
    </row>
    <row r="264" spans="1:24" ht="24" x14ac:dyDescent="0.2">
      <c r="A264" s="14" t="s">
        <v>825</v>
      </c>
      <c r="B264" s="21" t="s">
        <v>943</v>
      </c>
      <c r="C264" s="16" t="s">
        <v>1371</v>
      </c>
      <c r="D264" s="76" t="s">
        <v>1568</v>
      </c>
      <c r="E264" s="76"/>
      <c r="F264" s="17" t="s">
        <v>396</v>
      </c>
      <c r="G264" s="18">
        <v>0.1</v>
      </c>
      <c r="H264" s="146">
        <v>976.8</v>
      </c>
      <c r="I264" s="140">
        <f t="shared" ref="I264:I327" si="36">Q264+S264+U264+W264+O264+M264+K264</f>
        <v>0</v>
      </c>
      <c r="J264" s="141">
        <f t="shared" ref="J264:J327" si="37">I264*H264</f>
        <v>0</v>
      </c>
      <c r="K264" s="72"/>
      <c r="L264" s="73">
        <f t="shared" ref="L264:L327" si="38">K264*H264</f>
        <v>0</v>
      </c>
      <c r="M264" s="89"/>
      <c r="N264" s="88">
        <f t="shared" ref="N264:N327" si="39">M264*H264</f>
        <v>0</v>
      </c>
      <c r="O264" s="72"/>
      <c r="P264" s="73">
        <f t="shared" ref="P264:P327" si="40">O264*H264</f>
        <v>0</v>
      </c>
      <c r="Q264" s="89"/>
      <c r="R264" s="88">
        <f t="shared" ref="R264:R327" si="41">Q264*H264</f>
        <v>0</v>
      </c>
      <c r="S264" s="72"/>
      <c r="T264" s="73">
        <f t="shared" ref="T264:T327" si="42">S264*H264</f>
        <v>0</v>
      </c>
      <c r="U264" s="89"/>
      <c r="V264" s="88">
        <f t="shared" ref="V264:V327" si="43">U264*H264</f>
        <v>0</v>
      </c>
      <c r="W264" s="72"/>
      <c r="X264" s="73">
        <f t="shared" ref="X264:X327" si="44">W264*H264</f>
        <v>0</v>
      </c>
    </row>
    <row r="265" spans="1:24" x14ac:dyDescent="0.2">
      <c r="A265" s="14" t="s">
        <v>529</v>
      </c>
      <c r="B265" s="21" t="s">
        <v>1123</v>
      </c>
      <c r="C265" s="16" t="s">
        <v>463</v>
      </c>
      <c r="D265" s="76" t="s">
        <v>1568</v>
      </c>
      <c r="E265" s="76"/>
      <c r="F265" s="17" t="s">
        <v>396</v>
      </c>
      <c r="G265" s="18">
        <v>0.1</v>
      </c>
      <c r="H265" s="146">
        <v>330</v>
      </c>
      <c r="I265" s="140">
        <f t="shared" si="36"/>
        <v>0</v>
      </c>
      <c r="J265" s="141">
        <f t="shared" si="37"/>
        <v>0</v>
      </c>
      <c r="K265" s="72"/>
      <c r="L265" s="73">
        <f t="shared" si="38"/>
        <v>0</v>
      </c>
      <c r="M265" s="89"/>
      <c r="N265" s="88">
        <f t="shared" si="39"/>
        <v>0</v>
      </c>
      <c r="O265" s="72"/>
      <c r="P265" s="73">
        <f t="shared" si="40"/>
        <v>0</v>
      </c>
      <c r="Q265" s="89"/>
      <c r="R265" s="88">
        <f t="shared" si="41"/>
        <v>0</v>
      </c>
      <c r="S265" s="72"/>
      <c r="T265" s="73">
        <f t="shared" si="42"/>
        <v>0</v>
      </c>
      <c r="U265" s="89"/>
      <c r="V265" s="88">
        <f t="shared" si="43"/>
        <v>0</v>
      </c>
      <c r="W265" s="72"/>
      <c r="X265" s="73">
        <f t="shared" si="44"/>
        <v>0</v>
      </c>
    </row>
    <row r="266" spans="1:24" ht="27.75" customHeight="1" x14ac:dyDescent="0.2">
      <c r="A266" s="20" t="s">
        <v>695</v>
      </c>
      <c r="B266" s="15" t="s">
        <v>1123</v>
      </c>
      <c r="C266" s="16" t="s">
        <v>1046</v>
      </c>
      <c r="D266" s="76" t="s">
        <v>1568</v>
      </c>
      <c r="E266" s="76"/>
      <c r="F266" s="17" t="s">
        <v>396</v>
      </c>
      <c r="G266" s="18">
        <v>0.1</v>
      </c>
      <c r="H266" s="146">
        <v>330</v>
      </c>
      <c r="I266" s="140">
        <f t="shared" si="36"/>
        <v>0</v>
      </c>
      <c r="J266" s="141">
        <f t="shared" si="37"/>
        <v>0</v>
      </c>
      <c r="K266" s="72"/>
      <c r="L266" s="73">
        <f t="shared" si="38"/>
        <v>0</v>
      </c>
      <c r="M266" s="89"/>
      <c r="N266" s="88">
        <f t="shared" si="39"/>
        <v>0</v>
      </c>
      <c r="O266" s="72"/>
      <c r="P266" s="73">
        <f t="shared" si="40"/>
        <v>0</v>
      </c>
      <c r="Q266" s="89"/>
      <c r="R266" s="88">
        <f t="shared" si="41"/>
        <v>0</v>
      </c>
      <c r="S266" s="72"/>
      <c r="T266" s="73">
        <f t="shared" si="42"/>
        <v>0</v>
      </c>
      <c r="U266" s="89"/>
      <c r="V266" s="88">
        <f t="shared" si="43"/>
        <v>0</v>
      </c>
      <c r="W266" s="72"/>
      <c r="X266" s="73">
        <f t="shared" si="44"/>
        <v>0</v>
      </c>
    </row>
    <row r="267" spans="1:24" x14ac:dyDescent="0.2">
      <c r="A267" s="14" t="s">
        <v>361</v>
      </c>
      <c r="B267" s="21" t="s">
        <v>1123</v>
      </c>
      <c r="C267" s="16" t="s">
        <v>50</v>
      </c>
      <c r="D267" s="76" t="s">
        <v>1568</v>
      </c>
      <c r="E267" s="76"/>
      <c r="F267" s="17" t="s">
        <v>396</v>
      </c>
      <c r="G267" s="18">
        <v>0.1</v>
      </c>
      <c r="H267" s="146">
        <v>303.60000000000002</v>
      </c>
      <c r="I267" s="140">
        <f t="shared" si="36"/>
        <v>0</v>
      </c>
      <c r="J267" s="141">
        <f t="shared" si="37"/>
        <v>0</v>
      </c>
      <c r="K267" s="72"/>
      <c r="L267" s="73">
        <f t="shared" si="38"/>
        <v>0</v>
      </c>
      <c r="M267" s="89"/>
      <c r="N267" s="88">
        <f t="shared" si="39"/>
        <v>0</v>
      </c>
      <c r="O267" s="72"/>
      <c r="P267" s="73">
        <f t="shared" si="40"/>
        <v>0</v>
      </c>
      <c r="Q267" s="89"/>
      <c r="R267" s="88">
        <f t="shared" si="41"/>
        <v>0</v>
      </c>
      <c r="S267" s="72"/>
      <c r="T267" s="73">
        <f t="shared" si="42"/>
        <v>0</v>
      </c>
      <c r="U267" s="89"/>
      <c r="V267" s="88">
        <f t="shared" si="43"/>
        <v>0</v>
      </c>
      <c r="W267" s="72"/>
      <c r="X267" s="73">
        <f t="shared" si="44"/>
        <v>0</v>
      </c>
    </row>
    <row r="268" spans="1:24" ht="24.75" customHeight="1" x14ac:dyDescent="0.2">
      <c r="A268" s="20" t="s">
        <v>819</v>
      </c>
      <c r="B268" s="15" t="s">
        <v>1316</v>
      </c>
      <c r="C268" s="16" t="s">
        <v>347</v>
      </c>
      <c r="D268" s="76" t="s">
        <v>1568</v>
      </c>
      <c r="E268" s="76"/>
      <c r="F268" s="17" t="s">
        <v>396</v>
      </c>
      <c r="G268" s="18">
        <v>0.1</v>
      </c>
      <c r="H268" s="146">
        <v>237.6</v>
      </c>
      <c r="I268" s="140">
        <f t="shared" si="36"/>
        <v>0</v>
      </c>
      <c r="J268" s="141">
        <f t="shared" si="37"/>
        <v>0</v>
      </c>
      <c r="K268" s="72"/>
      <c r="L268" s="73">
        <f t="shared" si="38"/>
        <v>0</v>
      </c>
      <c r="M268" s="89"/>
      <c r="N268" s="88">
        <f t="shared" si="39"/>
        <v>0</v>
      </c>
      <c r="O268" s="72"/>
      <c r="P268" s="73">
        <f t="shared" si="40"/>
        <v>0</v>
      </c>
      <c r="Q268" s="89"/>
      <c r="R268" s="88">
        <f t="shared" si="41"/>
        <v>0</v>
      </c>
      <c r="S268" s="72"/>
      <c r="T268" s="73">
        <f t="shared" si="42"/>
        <v>0</v>
      </c>
      <c r="U268" s="89"/>
      <c r="V268" s="88">
        <f t="shared" si="43"/>
        <v>0</v>
      </c>
      <c r="W268" s="72"/>
      <c r="X268" s="73">
        <f t="shared" si="44"/>
        <v>0</v>
      </c>
    </row>
    <row r="269" spans="1:24" ht="24" customHeight="1" x14ac:dyDescent="0.2">
      <c r="A269" s="20" t="s">
        <v>1395</v>
      </c>
      <c r="B269" s="15" t="s">
        <v>1316</v>
      </c>
      <c r="C269" s="16" t="s">
        <v>1394</v>
      </c>
      <c r="D269" s="76" t="s">
        <v>1568</v>
      </c>
      <c r="E269" s="76"/>
      <c r="F269" s="17" t="s">
        <v>396</v>
      </c>
      <c r="G269" s="18">
        <v>0.1</v>
      </c>
      <c r="H269" s="146">
        <v>303.60000000000002</v>
      </c>
      <c r="I269" s="140">
        <f t="shared" si="36"/>
        <v>0</v>
      </c>
      <c r="J269" s="141">
        <f t="shared" si="37"/>
        <v>0</v>
      </c>
      <c r="K269" s="72"/>
      <c r="L269" s="73">
        <f t="shared" si="38"/>
        <v>0</v>
      </c>
      <c r="M269" s="89"/>
      <c r="N269" s="88">
        <f t="shared" si="39"/>
        <v>0</v>
      </c>
      <c r="O269" s="72"/>
      <c r="P269" s="73">
        <f t="shared" si="40"/>
        <v>0</v>
      </c>
      <c r="Q269" s="89"/>
      <c r="R269" s="88">
        <f t="shared" si="41"/>
        <v>0</v>
      </c>
      <c r="S269" s="72"/>
      <c r="T269" s="73">
        <f t="shared" si="42"/>
        <v>0</v>
      </c>
      <c r="U269" s="89"/>
      <c r="V269" s="88">
        <f t="shared" si="43"/>
        <v>0</v>
      </c>
      <c r="W269" s="72"/>
      <c r="X269" s="73">
        <f t="shared" si="44"/>
        <v>0</v>
      </c>
    </row>
    <row r="270" spans="1:24" ht="28.5" customHeight="1" x14ac:dyDescent="0.2">
      <c r="A270" s="20" t="s">
        <v>440</v>
      </c>
      <c r="B270" s="21" t="s">
        <v>98</v>
      </c>
      <c r="C270" s="16" t="s">
        <v>441</v>
      </c>
      <c r="D270" s="76" t="s">
        <v>1568</v>
      </c>
      <c r="E270" s="76"/>
      <c r="F270" s="17" t="s">
        <v>396</v>
      </c>
      <c r="G270" s="18">
        <v>0.1</v>
      </c>
      <c r="H270" s="146">
        <v>211.2</v>
      </c>
      <c r="I270" s="140">
        <f t="shared" si="36"/>
        <v>0</v>
      </c>
      <c r="J270" s="141">
        <f t="shared" si="37"/>
        <v>0</v>
      </c>
      <c r="K270" s="72"/>
      <c r="L270" s="73">
        <f t="shared" si="38"/>
        <v>0</v>
      </c>
      <c r="M270" s="89"/>
      <c r="N270" s="88">
        <f t="shared" si="39"/>
        <v>0</v>
      </c>
      <c r="O270" s="72"/>
      <c r="P270" s="73">
        <f t="shared" si="40"/>
        <v>0</v>
      </c>
      <c r="Q270" s="89"/>
      <c r="R270" s="88">
        <f t="shared" si="41"/>
        <v>0</v>
      </c>
      <c r="S270" s="72"/>
      <c r="T270" s="73">
        <f t="shared" si="42"/>
        <v>0</v>
      </c>
      <c r="U270" s="89"/>
      <c r="V270" s="88">
        <f t="shared" si="43"/>
        <v>0</v>
      </c>
      <c r="W270" s="72"/>
      <c r="X270" s="73">
        <f t="shared" si="44"/>
        <v>0</v>
      </c>
    </row>
    <row r="271" spans="1:24" ht="24" x14ac:dyDescent="0.2">
      <c r="A271" s="14" t="s">
        <v>131</v>
      </c>
      <c r="B271" s="21" t="s">
        <v>98</v>
      </c>
      <c r="C271" s="16" t="s">
        <v>1007</v>
      </c>
      <c r="D271" s="76" t="s">
        <v>1568</v>
      </c>
      <c r="E271" s="76"/>
      <c r="F271" s="17" t="s">
        <v>396</v>
      </c>
      <c r="G271" s="18">
        <v>0.1</v>
      </c>
      <c r="H271" s="146">
        <v>105.6</v>
      </c>
      <c r="I271" s="140">
        <f t="shared" si="36"/>
        <v>0</v>
      </c>
      <c r="J271" s="141">
        <f t="shared" si="37"/>
        <v>0</v>
      </c>
      <c r="K271" s="72"/>
      <c r="L271" s="73">
        <f t="shared" si="38"/>
        <v>0</v>
      </c>
      <c r="M271" s="89"/>
      <c r="N271" s="88">
        <f t="shared" si="39"/>
        <v>0</v>
      </c>
      <c r="O271" s="72"/>
      <c r="P271" s="73">
        <f t="shared" si="40"/>
        <v>0</v>
      </c>
      <c r="Q271" s="89"/>
      <c r="R271" s="88">
        <f t="shared" si="41"/>
        <v>0</v>
      </c>
      <c r="S271" s="72"/>
      <c r="T271" s="73">
        <f t="shared" si="42"/>
        <v>0</v>
      </c>
      <c r="U271" s="89"/>
      <c r="V271" s="88">
        <f t="shared" si="43"/>
        <v>0</v>
      </c>
      <c r="W271" s="72"/>
      <c r="X271" s="73">
        <f t="shared" si="44"/>
        <v>0</v>
      </c>
    </row>
    <row r="272" spans="1:24" ht="24.75" customHeight="1" x14ac:dyDescent="0.2">
      <c r="A272" s="20" t="s">
        <v>1033</v>
      </c>
      <c r="B272" s="15" t="s">
        <v>1018</v>
      </c>
      <c r="C272" s="16" t="s">
        <v>120</v>
      </c>
      <c r="D272" s="76" t="s">
        <v>1568</v>
      </c>
      <c r="E272" s="76"/>
      <c r="F272" s="17" t="s">
        <v>396</v>
      </c>
      <c r="G272" s="18">
        <v>0.1</v>
      </c>
      <c r="H272" s="146">
        <v>105.6</v>
      </c>
      <c r="I272" s="140">
        <f t="shared" si="36"/>
        <v>0</v>
      </c>
      <c r="J272" s="141">
        <f t="shared" si="37"/>
        <v>0</v>
      </c>
      <c r="K272" s="72"/>
      <c r="L272" s="73">
        <f t="shared" si="38"/>
        <v>0</v>
      </c>
      <c r="M272" s="89"/>
      <c r="N272" s="88">
        <f t="shared" si="39"/>
        <v>0</v>
      </c>
      <c r="O272" s="72"/>
      <c r="P272" s="73">
        <f t="shared" si="40"/>
        <v>0</v>
      </c>
      <c r="Q272" s="89"/>
      <c r="R272" s="88">
        <f t="shared" si="41"/>
        <v>0</v>
      </c>
      <c r="S272" s="72"/>
      <c r="T272" s="73">
        <f t="shared" si="42"/>
        <v>0</v>
      </c>
      <c r="U272" s="89"/>
      <c r="V272" s="88">
        <f t="shared" si="43"/>
        <v>0</v>
      </c>
      <c r="W272" s="72"/>
      <c r="X272" s="73">
        <f t="shared" si="44"/>
        <v>0</v>
      </c>
    </row>
    <row r="273" spans="1:24" ht="27.75" customHeight="1" x14ac:dyDescent="0.2">
      <c r="A273" s="20" t="s">
        <v>1416</v>
      </c>
      <c r="B273" s="21" t="s">
        <v>1316</v>
      </c>
      <c r="C273" s="16" t="s">
        <v>1007</v>
      </c>
      <c r="D273" s="76" t="s">
        <v>1568</v>
      </c>
      <c r="E273" s="76"/>
      <c r="F273" s="17" t="s">
        <v>396</v>
      </c>
      <c r="G273" s="18">
        <v>0.1</v>
      </c>
      <c r="H273" s="146">
        <v>132</v>
      </c>
      <c r="I273" s="140">
        <f t="shared" si="36"/>
        <v>0</v>
      </c>
      <c r="J273" s="141">
        <f t="shared" si="37"/>
        <v>0</v>
      </c>
      <c r="K273" s="72"/>
      <c r="L273" s="73">
        <f t="shared" si="38"/>
        <v>0</v>
      </c>
      <c r="M273" s="89"/>
      <c r="N273" s="88">
        <f t="shared" si="39"/>
        <v>0</v>
      </c>
      <c r="O273" s="72"/>
      <c r="P273" s="73">
        <f t="shared" si="40"/>
        <v>0</v>
      </c>
      <c r="Q273" s="89"/>
      <c r="R273" s="88">
        <f t="shared" si="41"/>
        <v>0</v>
      </c>
      <c r="S273" s="72"/>
      <c r="T273" s="73">
        <f t="shared" si="42"/>
        <v>0</v>
      </c>
      <c r="U273" s="89"/>
      <c r="V273" s="88">
        <f t="shared" si="43"/>
        <v>0</v>
      </c>
      <c r="W273" s="72"/>
      <c r="X273" s="73">
        <f t="shared" si="44"/>
        <v>0</v>
      </c>
    </row>
    <row r="274" spans="1:24" ht="27" customHeight="1" x14ac:dyDescent="0.2">
      <c r="A274" s="20" t="s">
        <v>1417</v>
      </c>
      <c r="B274" s="21" t="s">
        <v>1442</v>
      </c>
      <c r="C274" s="16" t="s">
        <v>120</v>
      </c>
      <c r="D274" s="76" t="s">
        <v>1568</v>
      </c>
      <c r="E274" s="76"/>
      <c r="F274" s="17" t="s">
        <v>396</v>
      </c>
      <c r="G274" s="18">
        <v>0.1</v>
      </c>
      <c r="H274" s="146">
        <v>145.19999999999999</v>
      </c>
      <c r="I274" s="140">
        <f t="shared" si="36"/>
        <v>0</v>
      </c>
      <c r="J274" s="141">
        <f t="shared" si="37"/>
        <v>0</v>
      </c>
      <c r="K274" s="72"/>
      <c r="L274" s="73">
        <f t="shared" si="38"/>
        <v>0</v>
      </c>
      <c r="M274" s="89"/>
      <c r="N274" s="88">
        <f t="shared" si="39"/>
        <v>0</v>
      </c>
      <c r="O274" s="72"/>
      <c r="P274" s="73">
        <f t="shared" si="40"/>
        <v>0</v>
      </c>
      <c r="Q274" s="89"/>
      <c r="R274" s="88">
        <f t="shared" si="41"/>
        <v>0</v>
      </c>
      <c r="S274" s="72"/>
      <c r="T274" s="73">
        <f t="shared" si="42"/>
        <v>0</v>
      </c>
      <c r="U274" s="89"/>
      <c r="V274" s="88">
        <f t="shared" si="43"/>
        <v>0</v>
      </c>
      <c r="W274" s="72"/>
      <c r="X274" s="73">
        <f t="shared" si="44"/>
        <v>0</v>
      </c>
    </row>
    <row r="275" spans="1:24" ht="24.75" customHeight="1" x14ac:dyDescent="0.2">
      <c r="A275" s="20" t="s">
        <v>442</v>
      </c>
      <c r="B275" s="21" t="s">
        <v>1316</v>
      </c>
      <c r="C275" s="16" t="s">
        <v>443</v>
      </c>
      <c r="D275" s="76" t="s">
        <v>1568</v>
      </c>
      <c r="E275" s="76"/>
      <c r="F275" s="17" t="s">
        <v>396</v>
      </c>
      <c r="G275" s="18">
        <v>0.1</v>
      </c>
      <c r="H275" s="146">
        <v>303.60000000000002</v>
      </c>
      <c r="I275" s="140">
        <f t="shared" si="36"/>
        <v>0</v>
      </c>
      <c r="J275" s="141">
        <f t="shared" si="37"/>
        <v>0</v>
      </c>
      <c r="K275" s="72"/>
      <c r="L275" s="73">
        <f t="shared" si="38"/>
        <v>0</v>
      </c>
      <c r="M275" s="89"/>
      <c r="N275" s="88">
        <f t="shared" si="39"/>
        <v>0</v>
      </c>
      <c r="O275" s="72"/>
      <c r="P275" s="73">
        <f t="shared" si="40"/>
        <v>0</v>
      </c>
      <c r="Q275" s="89"/>
      <c r="R275" s="88">
        <f t="shared" si="41"/>
        <v>0</v>
      </c>
      <c r="S275" s="72"/>
      <c r="T275" s="73">
        <f t="shared" si="42"/>
        <v>0</v>
      </c>
      <c r="U275" s="89"/>
      <c r="V275" s="88">
        <f t="shared" si="43"/>
        <v>0</v>
      </c>
      <c r="W275" s="72"/>
      <c r="X275" s="73">
        <f t="shared" si="44"/>
        <v>0</v>
      </c>
    </row>
    <row r="276" spans="1:24" ht="24.75" customHeight="1" x14ac:dyDescent="0.2">
      <c r="A276" s="14" t="s">
        <v>987</v>
      </c>
      <c r="B276" s="21" t="s">
        <v>1316</v>
      </c>
      <c r="C276" s="16" t="s">
        <v>24</v>
      </c>
      <c r="D276" s="76" t="s">
        <v>1568</v>
      </c>
      <c r="E276" s="76"/>
      <c r="F276" s="17" t="s">
        <v>396</v>
      </c>
      <c r="G276" s="18">
        <v>0.1</v>
      </c>
      <c r="H276" s="146">
        <v>151.80000000000001</v>
      </c>
      <c r="I276" s="140">
        <f t="shared" si="36"/>
        <v>0</v>
      </c>
      <c r="J276" s="141">
        <f t="shared" si="37"/>
        <v>0</v>
      </c>
      <c r="K276" s="72"/>
      <c r="L276" s="73">
        <f t="shared" si="38"/>
        <v>0</v>
      </c>
      <c r="M276" s="89"/>
      <c r="N276" s="88">
        <f t="shared" si="39"/>
        <v>0</v>
      </c>
      <c r="O276" s="72"/>
      <c r="P276" s="73">
        <f t="shared" si="40"/>
        <v>0</v>
      </c>
      <c r="Q276" s="89"/>
      <c r="R276" s="88">
        <f t="shared" si="41"/>
        <v>0</v>
      </c>
      <c r="S276" s="72"/>
      <c r="T276" s="73">
        <f t="shared" si="42"/>
        <v>0</v>
      </c>
      <c r="U276" s="89"/>
      <c r="V276" s="88">
        <f t="shared" si="43"/>
        <v>0</v>
      </c>
      <c r="W276" s="72"/>
      <c r="X276" s="73">
        <f t="shared" si="44"/>
        <v>0</v>
      </c>
    </row>
    <row r="277" spans="1:24" ht="35.25" customHeight="1" x14ac:dyDescent="0.2">
      <c r="A277" s="14" t="s">
        <v>988</v>
      </c>
      <c r="B277" s="21" t="s">
        <v>874</v>
      </c>
      <c r="C277" s="16" t="s">
        <v>1226</v>
      </c>
      <c r="D277" s="76" t="s">
        <v>1568</v>
      </c>
      <c r="E277" s="76"/>
      <c r="F277" s="17" t="s">
        <v>396</v>
      </c>
      <c r="G277" s="18">
        <v>0.1</v>
      </c>
      <c r="H277" s="146">
        <v>151.80000000000001</v>
      </c>
      <c r="I277" s="140">
        <f t="shared" si="36"/>
        <v>0</v>
      </c>
      <c r="J277" s="141">
        <f t="shared" si="37"/>
        <v>0</v>
      </c>
      <c r="K277" s="72"/>
      <c r="L277" s="73">
        <f t="shared" si="38"/>
        <v>0</v>
      </c>
      <c r="M277" s="89"/>
      <c r="N277" s="88">
        <f t="shared" si="39"/>
        <v>0</v>
      </c>
      <c r="O277" s="72"/>
      <c r="P277" s="73">
        <f t="shared" si="40"/>
        <v>0</v>
      </c>
      <c r="Q277" s="89"/>
      <c r="R277" s="88">
        <f t="shared" si="41"/>
        <v>0</v>
      </c>
      <c r="S277" s="72"/>
      <c r="T277" s="73">
        <f t="shared" si="42"/>
        <v>0</v>
      </c>
      <c r="U277" s="89"/>
      <c r="V277" s="88">
        <f t="shared" si="43"/>
        <v>0</v>
      </c>
      <c r="W277" s="72"/>
      <c r="X277" s="73">
        <f t="shared" si="44"/>
        <v>0</v>
      </c>
    </row>
    <row r="278" spans="1:24" ht="24" x14ac:dyDescent="0.2">
      <c r="A278" s="14" t="s">
        <v>444</v>
      </c>
      <c r="B278" s="15" t="s">
        <v>1123</v>
      </c>
      <c r="C278" s="16" t="s">
        <v>445</v>
      </c>
      <c r="D278" s="76" t="s">
        <v>1568</v>
      </c>
      <c r="E278" s="76"/>
      <c r="F278" s="17" t="s">
        <v>396</v>
      </c>
      <c r="G278" s="18">
        <v>0.1</v>
      </c>
      <c r="H278" s="146">
        <v>224.4</v>
      </c>
      <c r="I278" s="140">
        <f t="shared" si="36"/>
        <v>0</v>
      </c>
      <c r="J278" s="141">
        <f t="shared" si="37"/>
        <v>0</v>
      </c>
      <c r="K278" s="72"/>
      <c r="L278" s="73">
        <f t="shared" si="38"/>
        <v>0</v>
      </c>
      <c r="M278" s="89"/>
      <c r="N278" s="88">
        <f t="shared" si="39"/>
        <v>0</v>
      </c>
      <c r="O278" s="72"/>
      <c r="P278" s="73">
        <f t="shared" si="40"/>
        <v>0</v>
      </c>
      <c r="Q278" s="89"/>
      <c r="R278" s="88">
        <f t="shared" si="41"/>
        <v>0</v>
      </c>
      <c r="S278" s="72"/>
      <c r="T278" s="73">
        <f t="shared" si="42"/>
        <v>0</v>
      </c>
      <c r="U278" s="89"/>
      <c r="V278" s="88">
        <f t="shared" si="43"/>
        <v>0</v>
      </c>
      <c r="W278" s="72"/>
      <c r="X278" s="73">
        <f t="shared" si="44"/>
        <v>0</v>
      </c>
    </row>
    <row r="279" spans="1:24" ht="24" x14ac:dyDescent="0.2">
      <c r="A279" s="20" t="s">
        <v>117</v>
      </c>
      <c r="B279" s="15" t="s">
        <v>1316</v>
      </c>
      <c r="C279" s="16" t="s">
        <v>133</v>
      </c>
      <c r="D279" s="76" t="s">
        <v>1568</v>
      </c>
      <c r="E279" s="76"/>
      <c r="F279" s="17" t="s">
        <v>396</v>
      </c>
      <c r="G279" s="18">
        <v>0.1</v>
      </c>
      <c r="H279" s="146">
        <v>105.6</v>
      </c>
      <c r="I279" s="140">
        <f t="shared" si="36"/>
        <v>0</v>
      </c>
      <c r="J279" s="141">
        <f t="shared" si="37"/>
        <v>0</v>
      </c>
      <c r="K279" s="72"/>
      <c r="L279" s="73">
        <f t="shared" si="38"/>
        <v>0</v>
      </c>
      <c r="M279" s="89"/>
      <c r="N279" s="88">
        <f t="shared" si="39"/>
        <v>0</v>
      </c>
      <c r="O279" s="72"/>
      <c r="P279" s="73">
        <f t="shared" si="40"/>
        <v>0</v>
      </c>
      <c r="Q279" s="89"/>
      <c r="R279" s="88">
        <f t="shared" si="41"/>
        <v>0</v>
      </c>
      <c r="S279" s="72"/>
      <c r="T279" s="73">
        <f t="shared" si="42"/>
        <v>0</v>
      </c>
      <c r="U279" s="89"/>
      <c r="V279" s="88">
        <f t="shared" si="43"/>
        <v>0</v>
      </c>
      <c r="W279" s="72"/>
      <c r="X279" s="73">
        <f t="shared" si="44"/>
        <v>0</v>
      </c>
    </row>
    <row r="280" spans="1:24" ht="24" x14ac:dyDescent="0.2">
      <c r="A280" s="20" t="s">
        <v>118</v>
      </c>
      <c r="B280" s="15" t="s">
        <v>1316</v>
      </c>
      <c r="C280" s="16" t="s">
        <v>516</v>
      </c>
      <c r="D280" s="76" t="s">
        <v>1568</v>
      </c>
      <c r="E280" s="76"/>
      <c r="F280" s="17" t="s">
        <v>396</v>
      </c>
      <c r="G280" s="18">
        <v>0.1</v>
      </c>
      <c r="H280" s="146">
        <v>118.8</v>
      </c>
      <c r="I280" s="140">
        <f t="shared" si="36"/>
        <v>0</v>
      </c>
      <c r="J280" s="141">
        <f t="shared" si="37"/>
        <v>0</v>
      </c>
      <c r="K280" s="72"/>
      <c r="L280" s="73">
        <f t="shared" si="38"/>
        <v>0</v>
      </c>
      <c r="M280" s="89"/>
      <c r="N280" s="88">
        <f t="shared" si="39"/>
        <v>0</v>
      </c>
      <c r="O280" s="72"/>
      <c r="P280" s="73">
        <f t="shared" si="40"/>
        <v>0</v>
      </c>
      <c r="Q280" s="89"/>
      <c r="R280" s="88">
        <f t="shared" si="41"/>
        <v>0</v>
      </c>
      <c r="S280" s="72"/>
      <c r="T280" s="73">
        <f t="shared" si="42"/>
        <v>0</v>
      </c>
      <c r="U280" s="89"/>
      <c r="V280" s="88">
        <f t="shared" si="43"/>
        <v>0</v>
      </c>
      <c r="W280" s="72"/>
      <c r="X280" s="73">
        <f t="shared" si="44"/>
        <v>0</v>
      </c>
    </row>
    <row r="281" spans="1:24" ht="24" x14ac:dyDescent="0.2">
      <c r="A281" s="20" t="s">
        <v>1472</v>
      </c>
      <c r="B281" s="15" t="s">
        <v>1316</v>
      </c>
      <c r="C281" s="16" t="s">
        <v>1474</v>
      </c>
      <c r="D281" s="76" t="s">
        <v>1568</v>
      </c>
      <c r="E281" s="76"/>
      <c r="F281" s="17" t="s">
        <v>396</v>
      </c>
      <c r="G281" s="18">
        <v>0.1</v>
      </c>
      <c r="H281" s="146">
        <v>105.6</v>
      </c>
      <c r="I281" s="140">
        <f t="shared" si="36"/>
        <v>0</v>
      </c>
      <c r="J281" s="141">
        <f t="shared" si="37"/>
        <v>0</v>
      </c>
      <c r="K281" s="72"/>
      <c r="L281" s="73">
        <f t="shared" si="38"/>
        <v>0</v>
      </c>
      <c r="M281" s="89"/>
      <c r="N281" s="88">
        <f t="shared" si="39"/>
        <v>0</v>
      </c>
      <c r="O281" s="72"/>
      <c r="P281" s="73">
        <f t="shared" si="40"/>
        <v>0</v>
      </c>
      <c r="Q281" s="89"/>
      <c r="R281" s="88">
        <f t="shared" si="41"/>
        <v>0</v>
      </c>
      <c r="S281" s="72"/>
      <c r="T281" s="73">
        <f t="shared" si="42"/>
        <v>0</v>
      </c>
      <c r="U281" s="89"/>
      <c r="V281" s="88">
        <f t="shared" si="43"/>
        <v>0</v>
      </c>
      <c r="W281" s="72"/>
      <c r="X281" s="73">
        <f t="shared" si="44"/>
        <v>0</v>
      </c>
    </row>
    <row r="282" spans="1:24" ht="24.75" customHeight="1" x14ac:dyDescent="0.2">
      <c r="A282" s="20" t="s">
        <v>1473</v>
      </c>
      <c r="B282" s="15" t="s">
        <v>1316</v>
      </c>
      <c r="C282" s="16" t="s">
        <v>1475</v>
      </c>
      <c r="D282" s="76" t="s">
        <v>1568</v>
      </c>
      <c r="E282" s="76"/>
      <c r="F282" s="17" t="s">
        <v>396</v>
      </c>
      <c r="G282" s="18">
        <v>0.1</v>
      </c>
      <c r="H282" s="146">
        <v>105.6</v>
      </c>
      <c r="I282" s="140">
        <f t="shared" si="36"/>
        <v>0</v>
      </c>
      <c r="J282" s="141">
        <f t="shared" si="37"/>
        <v>0</v>
      </c>
      <c r="K282" s="72"/>
      <c r="L282" s="73">
        <f t="shared" si="38"/>
        <v>0</v>
      </c>
      <c r="M282" s="89"/>
      <c r="N282" s="88">
        <f t="shared" si="39"/>
        <v>0</v>
      </c>
      <c r="O282" s="72"/>
      <c r="P282" s="73">
        <f t="shared" si="40"/>
        <v>0</v>
      </c>
      <c r="Q282" s="89"/>
      <c r="R282" s="88">
        <f t="shared" si="41"/>
        <v>0</v>
      </c>
      <c r="S282" s="72"/>
      <c r="T282" s="73">
        <f t="shared" si="42"/>
        <v>0</v>
      </c>
      <c r="U282" s="89"/>
      <c r="V282" s="88">
        <f t="shared" si="43"/>
        <v>0</v>
      </c>
      <c r="W282" s="72"/>
      <c r="X282" s="73">
        <f t="shared" si="44"/>
        <v>0</v>
      </c>
    </row>
    <row r="283" spans="1:24" ht="36.75" customHeight="1" x14ac:dyDescent="0.2">
      <c r="A283" s="14" t="s">
        <v>722</v>
      </c>
      <c r="B283" s="21" t="s">
        <v>1170</v>
      </c>
      <c r="C283" s="16" t="s">
        <v>833</v>
      </c>
      <c r="D283" s="76" t="s">
        <v>1568</v>
      </c>
      <c r="E283" s="76"/>
      <c r="F283" s="17" t="s">
        <v>396</v>
      </c>
      <c r="G283" s="18">
        <v>0.1</v>
      </c>
      <c r="H283" s="146">
        <v>132</v>
      </c>
      <c r="I283" s="140">
        <f t="shared" si="36"/>
        <v>0</v>
      </c>
      <c r="J283" s="141">
        <f t="shared" si="37"/>
        <v>0</v>
      </c>
      <c r="K283" s="72"/>
      <c r="L283" s="73">
        <f t="shared" si="38"/>
        <v>0</v>
      </c>
      <c r="M283" s="89"/>
      <c r="N283" s="88">
        <f t="shared" si="39"/>
        <v>0</v>
      </c>
      <c r="O283" s="72"/>
      <c r="P283" s="73">
        <f t="shared" si="40"/>
        <v>0</v>
      </c>
      <c r="Q283" s="89"/>
      <c r="R283" s="88">
        <f t="shared" si="41"/>
        <v>0</v>
      </c>
      <c r="S283" s="72"/>
      <c r="T283" s="73">
        <f t="shared" si="42"/>
        <v>0</v>
      </c>
      <c r="U283" s="89"/>
      <c r="V283" s="88">
        <f t="shared" si="43"/>
        <v>0</v>
      </c>
      <c r="W283" s="72"/>
      <c r="X283" s="73">
        <f t="shared" si="44"/>
        <v>0</v>
      </c>
    </row>
    <row r="284" spans="1:24" ht="36" customHeight="1" x14ac:dyDescent="0.2">
      <c r="A284" s="14" t="s">
        <v>723</v>
      </c>
      <c r="B284" s="21" t="s">
        <v>1170</v>
      </c>
      <c r="C284" s="16" t="s">
        <v>541</v>
      </c>
      <c r="D284" s="76" t="s">
        <v>1568</v>
      </c>
      <c r="E284" s="76"/>
      <c r="F284" s="17" t="s">
        <v>396</v>
      </c>
      <c r="G284" s="18">
        <v>0.1</v>
      </c>
      <c r="H284" s="146">
        <v>145.19999999999999</v>
      </c>
      <c r="I284" s="140">
        <f t="shared" si="36"/>
        <v>0</v>
      </c>
      <c r="J284" s="141">
        <f t="shared" si="37"/>
        <v>0</v>
      </c>
      <c r="K284" s="72"/>
      <c r="L284" s="73">
        <f t="shared" si="38"/>
        <v>0</v>
      </c>
      <c r="M284" s="89"/>
      <c r="N284" s="88">
        <f t="shared" si="39"/>
        <v>0</v>
      </c>
      <c r="O284" s="72"/>
      <c r="P284" s="73">
        <f t="shared" si="40"/>
        <v>0</v>
      </c>
      <c r="Q284" s="89"/>
      <c r="R284" s="88">
        <f t="shared" si="41"/>
        <v>0</v>
      </c>
      <c r="S284" s="72"/>
      <c r="T284" s="73">
        <f t="shared" si="42"/>
        <v>0</v>
      </c>
      <c r="U284" s="89"/>
      <c r="V284" s="88">
        <f t="shared" si="43"/>
        <v>0</v>
      </c>
      <c r="W284" s="72"/>
      <c r="X284" s="73">
        <f t="shared" si="44"/>
        <v>0</v>
      </c>
    </row>
    <row r="285" spans="1:24" x14ac:dyDescent="0.2">
      <c r="A285" s="20" t="s">
        <v>518</v>
      </c>
      <c r="B285" s="15" t="s">
        <v>1170</v>
      </c>
      <c r="C285" s="16" t="s">
        <v>517</v>
      </c>
      <c r="D285" s="76" t="s">
        <v>1568</v>
      </c>
      <c r="E285" s="76"/>
      <c r="F285" s="17" t="s">
        <v>396</v>
      </c>
      <c r="G285" s="18">
        <v>0.1</v>
      </c>
      <c r="H285" s="146">
        <v>118.8</v>
      </c>
      <c r="I285" s="140">
        <f t="shared" si="36"/>
        <v>0</v>
      </c>
      <c r="J285" s="141">
        <f t="shared" si="37"/>
        <v>0</v>
      </c>
      <c r="K285" s="72"/>
      <c r="L285" s="73">
        <f t="shared" si="38"/>
        <v>0</v>
      </c>
      <c r="M285" s="89"/>
      <c r="N285" s="88">
        <f t="shared" si="39"/>
        <v>0</v>
      </c>
      <c r="O285" s="72"/>
      <c r="P285" s="73">
        <f t="shared" si="40"/>
        <v>0</v>
      </c>
      <c r="Q285" s="89"/>
      <c r="R285" s="88">
        <f t="shared" si="41"/>
        <v>0</v>
      </c>
      <c r="S285" s="72"/>
      <c r="T285" s="73">
        <f t="shared" si="42"/>
        <v>0</v>
      </c>
      <c r="U285" s="89"/>
      <c r="V285" s="88">
        <f t="shared" si="43"/>
        <v>0</v>
      </c>
      <c r="W285" s="72"/>
      <c r="X285" s="73">
        <f t="shared" si="44"/>
        <v>0</v>
      </c>
    </row>
    <row r="286" spans="1:24" x14ac:dyDescent="0.2">
      <c r="A286" s="20" t="s">
        <v>519</v>
      </c>
      <c r="B286" s="15" t="s">
        <v>1170</v>
      </c>
      <c r="C286" s="16" t="s">
        <v>1183</v>
      </c>
      <c r="D286" s="76" t="s">
        <v>1568</v>
      </c>
      <c r="E286" s="76"/>
      <c r="F286" s="17" t="s">
        <v>396</v>
      </c>
      <c r="G286" s="18">
        <v>0.1</v>
      </c>
      <c r="H286" s="146">
        <v>132</v>
      </c>
      <c r="I286" s="140">
        <f t="shared" si="36"/>
        <v>0</v>
      </c>
      <c r="J286" s="141">
        <f t="shared" si="37"/>
        <v>0</v>
      </c>
      <c r="K286" s="72"/>
      <c r="L286" s="73">
        <f t="shared" si="38"/>
        <v>0</v>
      </c>
      <c r="M286" s="89"/>
      <c r="N286" s="88">
        <f t="shared" si="39"/>
        <v>0</v>
      </c>
      <c r="O286" s="72"/>
      <c r="P286" s="73">
        <f t="shared" si="40"/>
        <v>0</v>
      </c>
      <c r="Q286" s="89"/>
      <c r="R286" s="88">
        <f t="shared" si="41"/>
        <v>0</v>
      </c>
      <c r="S286" s="72"/>
      <c r="T286" s="73">
        <f t="shared" si="42"/>
        <v>0</v>
      </c>
      <c r="U286" s="89"/>
      <c r="V286" s="88">
        <f t="shared" si="43"/>
        <v>0</v>
      </c>
      <c r="W286" s="72"/>
      <c r="X286" s="73">
        <f t="shared" si="44"/>
        <v>0</v>
      </c>
    </row>
    <row r="287" spans="1:24" ht="24" x14ac:dyDescent="0.2">
      <c r="A287" s="20" t="s">
        <v>1034</v>
      </c>
      <c r="B287" s="15" t="s">
        <v>1121</v>
      </c>
      <c r="C287" s="16" t="s">
        <v>832</v>
      </c>
      <c r="D287" s="76" t="s">
        <v>1568</v>
      </c>
      <c r="E287" s="76"/>
      <c r="F287" s="17" t="s">
        <v>396</v>
      </c>
      <c r="G287" s="18">
        <v>0.1</v>
      </c>
      <c r="H287" s="146">
        <v>52.8</v>
      </c>
      <c r="I287" s="140">
        <f t="shared" si="36"/>
        <v>0</v>
      </c>
      <c r="J287" s="141">
        <f t="shared" si="37"/>
        <v>0</v>
      </c>
      <c r="K287" s="72"/>
      <c r="L287" s="73">
        <f t="shared" si="38"/>
        <v>0</v>
      </c>
      <c r="M287" s="89"/>
      <c r="N287" s="88">
        <f t="shared" si="39"/>
        <v>0</v>
      </c>
      <c r="O287" s="72"/>
      <c r="P287" s="73">
        <f t="shared" si="40"/>
        <v>0</v>
      </c>
      <c r="Q287" s="89"/>
      <c r="R287" s="88">
        <f t="shared" si="41"/>
        <v>0</v>
      </c>
      <c r="S287" s="72"/>
      <c r="T287" s="73">
        <f t="shared" si="42"/>
        <v>0</v>
      </c>
      <c r="U287" s="89"/>
      <c r="V287" s="88">
        <f t="shared" si="43"/>
        <v>0</v>
      </c>
      <c r="W287" s="72"/>
      <c r="X287" s="73">
        <f t="shared" si="44"/>
        <v>0</v>
      </c>
    </row>
    <row r="288" spans="1:24" ht="24" x14ac:dyDescent="0.2">
      <c r="A288" s="20" t="s">
        <v>1043</v>
      </c>
      <c r="B288" s="15" t="s">
        <v>1121</v>
      </c>
      <c r="C288" s="16" t="s">
        <v>944</v>
      </c>
      <c r="D288" s="76" t="s">
        <v>1568</v>
      </c>
      <c r="E288" s="76"/>
      <c r="F288" s="17" t="s">
        <v>396</v>
      </c>
      <c r="G288" s="18">
        <v>0.1</v>
      </c>
      <c r="H288" s="146">
        <v>52.8</v>
      </c>
      <c r="I288" s="140">
        <f t="shared" si="36"/>
        <v>0</v>
      </c>
      <c r="J288" s="141">
        <f t="shared" si="37"/>
        <v>0</v>
      </c>
      <c r="K288" s="72"/>
      <c r="L288" s="73">
        <f t="shared" si="38"/>
        <v>0</v>
      </c>
      <c r="M288" s="89"/>
      <c r="N288" s="88">
        <f t="shared" si="39"/>
        <v>0</v>
      </c>
      <c r="O288" s="72"/>
      <c r="P288" s="73">
        <f t="shared" si="40"/>
        <v>0</v>
      </c>
      <c r="Q288" s="89"/>
      <c r="R288" s="88">
        <f t="shared" si="41"/>
        <v>0</v>
      </c>
      <c r="S288" s="72"/>
      <c r="T288" s="73">
        <f t="shared" si="42"/>
        <v>0</v>
      </c>
      <c r="U288" s="89"/>
      <c r="V288" s="88">
        <f t="shared" si="43"/>
        <v>0</v>
      </c>
      <c r="W288" s="72"/>
      <c r="X288" s="73">
        <f t="shared" si="44"/>
        <v>0</v>
      </c>
    </row>
    <row r="289" spans="1:24" ht="25.5" customHeight="1" x14ac:dyDescent="0.2">
      <c r="A289" s="20" t="s">
        <v>1324</v>
      </c>
      <c r="B289" s="15" t="s">
        <v>1121</v>
      </c>
      <c r="C289" s="16" t="s">
        <v>346</v>
      </c>
      <c r="D289" s="76" t="s">
        <v>1568</v>
      </c>
      <c r="E289" s="76"/>
      <c r="F289" s="17" t="s">
        <v>396</v>
      </c>
      <c r="G289" s="18">
        <v>0.1</v>
      </c>
      <c r="H289" s="146">
        <v>52.8</v>
      </c>
      <c r="I289" s="140">
        <f t="shared" si="36"/>
        <v>0</v>
      </c>
      <c r="J289" s="141">
        <f t="shared" si="37"/>
        <v>0</v>
      </c>
      <c r="K289" s="72"/>
      <c r="L289" s="73">
        <f t="shared" si="38"/>
        <v>0</v>
      </c>
      <c r="M289" s="89"/>
      <c r="N289" s="88">
        <f t="shared" si="39"/>
        <v>0</v>
      </c>
      <c r="O289" s="72"/>
      <c r="P289" s="73">
        <f t="shared" si="40"/>
        <v>0</v>
      </c>
      <c r="Q289" s="89"/>
      <c r="R289" s="88">
        <f t="shared" si="41"/>
        <v>0</v>
      </c>
      <c r="S289" s="72"/>
      <c r="T289" s="73">
        <f t="shared" si="42"/>
        <v>0</v>
      </c>
      <c r="U289" s="89"/>
      <c r="V289" s="88">
        <f t="shared" si="43"/>
        <v>0</v>
      </c>
      <c r="W289" s="72"/>
      <c r="X289" s="73">
        <f t="shared" si="44"/>
        <v>0</v>
      </c>
    </row>
    <row r="290" spans="1:24" ht="40.5" customHeight="1" x14ac:dyDescent="0.2">
      <c r="A290" s="20" t="s">
        <v>1389</v>
      </c>
      <c r="B290" s="15" t="s">
        <v>1121</v>
      </c>
      <c r="C290" s="16" t="s">
        <v>1388</v>
      </c>
      <c r="D290" s="76" t="s">
        <v>1568</v>
      </c>
      <c r="E290" s="76"/>
      <c r="F290" s="17" t="s">
        <v>396</v>
      </c>
      <c r="G290" s="18">
        <v>0.1</v>
      </c>
      <c r="H290" s="146">
        <v>52.8</v>
      </c>
      <c r="I290" s="140">
        <f t="shared" si="36"/>
        <v>0</v>
      </c>
      <c r="J290" s="141">
        <f t="shared" si="37"/>
        <v>0</v>
      </c>
      <c r="K290" s="72"/>
      <c r="L290" s="73">
        <f t="shared" si="38"/>
        <v>0</v>
      </c>
      <c r="M290" s="89"/>
      <c r="N290" s="88">
        <f t="shared" si="39"/>
        <v>0</v>
      </c>
      <c r="O290" s="72"/>
      <c r="P290" s="73">
        <f t="shared" si="40"/>
        <v>0</v>
      </c>
      <c r="Q290" s="89"/>
      <c r="R290" s="88">
        <f t="shared" si="41"/>
        <v>0</v>
      </c>
      <c r="S290" s="72"/>
      <c r="T290" s="73">
        <f t="shared" si="42"/>
        <v>0</v>
      </c>
      <c r="U290" s="89"/>
      <c r="V290" s="88">
        <f t="shared" si="43"/>
        <v>0</v>
      </c>
      <c r="W290" s="72"/>
      <c r="X290" s="73">
        <f t="shared" si="44"/>
        <v>0</v>
      </c>
    </row>
    <row r="291" spans="1:24" ht="39" customHeight="1" x14ac:dyDescent="0.2">
      <c r="A291" s="24" t="s">
        <v>2694</v>
      </c>
      <c r="B291" s="21" t="s">
        <v>2695</v>
      </c>
      <c r="C291" s="16" t="s">
        <v>2696</v>
      </c>
      <c r="D291" s="76" t="s">
        <v>1568</v>
      </c>
      <c r="E291" s="161"/>
      <c r="F291" s="17" t="s">
        <v>396</v>
      </c>
      <c r="G291" s="18">
        <v>0.1</v>
      </c>
      <c r="H291" s="146">
        <v>66</v>
      </c>
      <c r="I291" s="140">
        <f t="shared" si="36"/>
        <v>0</v>
      </c>
      <c r="J291" s="141">
        <f t="shared" si="37"/>
        <v>0</v>
      </c>
      <c r="K291" s="72"/>
      <c r="L291" s="73">
        <f t="shared" si="38"/>
        <v>0</v>
      </c>
      <c r="M291" s="89"/>
      <c r="N291" s="88">
        <f t="shared" si="39"/>
        <v>0</v>
      </c>
      <c r="O291" s="72"/>
      <c r="P291" s="73">
        <f t="shared" si="40"/>
        <v>0</v>
      </c>
      <c r="Q291" s="89"/>
      <c r="R291" s="88">
        <f t="shared" si="41"/>
        <v>0</v>
      </c>
      <c r="S291" s="72"/>
      <c r="T291" s="73">
        <f t="shared" si="42"/>
        <v>0</v>
      </c>
      <c r="U291" s="89"/>
      <c r="V291" s="88">
        <f t="shared" si="43"/>
        <v>0</v>
      </c>
      <c r="W291" s="72"/>
      <c r="X291" s="73">
        <f t="shared" si="44"/>
        <v>0</v>
      </c>
    </row>
    <row r="292" spans="1:24" ht="39" customHeight="1" x14ac:dyDescent="0.2">
      <c r="A292" s="24" t="s">
        <v>2697</v>
      </c>
      <c r="B292" s="21" t="s">
        <v>2695</v>
      </c>
      <c r="C292" s="16" t="s">
        <v>2698</v>
      </c>
      <c r="D292" s="76" t="s">
        <v>1568</v>
      </c>
      <c r="E292" s="161"/>
      <c r="F292" s="17" t="s">
        <v>396</v>
      </c>
      <c r="G292" s="18">
        <v>0.1</v>
      </c>
      <c r="H292" s="146">
        <v>211.2</v>
      </c>
      <c r="I292" s="140">
        <f t="shared" si="36"/>
        <v>0</v>
      </c>
      <c r="J292" s="141">
        <f t="shared" si="37"/>
        <v>0</v>
      </c>
      <c r="K292" s="72"/>
      <c r="L292" s="73">
        <f t="shared" si="38"/>
        <v>0</v>
      </c>
      <c r="M292" s="89"/>
      <c r="N292" s="88">
        <f t="shared" si="39"/>
        <v>0</v>
      </c>
      <c r="O292" s="72"/>
      <c r="P292" s="73">
        <f t="shared" si="40"/>
        <v>0</v>
      </c>
      <c r="Q292" s="89"/>
      <c r="R292" s="88">
        <f t="shared" si="41"/>
        <v>0</v>
      </c>
      <c r="S292" s="72"/>
      <c r="T292" s="73">
        <f t="shared" si="42"/>
        <v>0</v>
      </c>
      <c r="U292" s="89"/>
      <c r="V292" s="88">
        <f t="shared" si="43"/>
        <v>0</v>
      </c>
      <c r="W292" s="72"/>
      <c r="X292" s="73">
        <f t="shared" si="44"/>
        <v>0</v>
      </c>
    </row>
    <row r="293" spans="1:24" ht="39" customHeight="1" x14ac:dyDescent="0.2">
      <c r="A293" s="24" t="s">
        <v>2699</v>
      </c>
      <c r="B293" s="21" t="s">
        <v>2695</v>
      </c>
      <c r="C293" s="16" t="s">
        <v>2700</v>
      </c>
      <c r="D293" s="76" t="s">
        <v>1568</v>
      </c>
      <c r="E293" s="161"/>
      <c r="F293" s="17" t="s">
        <v>396</v>
      </c>
      <c r="G293" s="18">
        <v>0.1</v>
      </c>
      <c r="H293" s="146">
        <v>224.4</v>
      </c>
      <c r="I293" s="140">
        <f t="shared" si="36"/>
        <v>0</v>
      </c>
      <c r="J293" s="141">
        <f t="shared" si="37"/>
        <v>0</v>
      </c>
      <c r="K293" s="72"/>
      <c r="L293" s="73">
        <f t="shared" si="38"/>
        <v>0</v>
      </c>
      <c r="M293" s="89"/>
      <c r="N293" s="88">
        <f t="shared" si="39"/>
        <v>0</v>
      </c>
      <c r="O293" s="72"/>
      <c r="P293" s="73">
        <f t="shared" si="40"/>
        <v>0</v>
      </c>
      <c r="Q293" s="89"/>
      <c r="R293" s="88">
        <f t="shared" si="41"/>
        <v>0</v>
      </c>
      <c r="S293" s="72"/>
      <c r="T293" s="73">
        <f t="shared" si="42"/>
        <v>0</v>
      </c>
      <c r="U293" s="89"/>
      <c r="V293" s="88">
        <f t="shared" si="43"/>
        <v>0</v>
      </c>
      <c r="W293" s="72"/>
      <c r="X293" s="73">
        <f t="shared" si="44"/>
        <v>0</v>
      </c>
    </row>
    <row r="294" spans="1:24" ht="24" x14ac:dyDescent="0.2">
      <c r="A294" s="14" t="s">
        <v>981</v>
      </c>
      <c r="B294" s="21" t="s">
        <v>670</v>
      </c>
      <c r="C294" s="16" t="s">
        <v>293</v>
      </c>
      <c r="D294" s="76" t="s">
        <v>1568</v>
      </c>
      <c r="E294" s="76"/>
      <c r="F294" s="17" t="s">
        <v>396</v>
      </c>
      <c r="G294" s="18">
        <v>0.1</v>
      </c>
      <c r="H294" s="146">
        <v>66</v>
      </c>
      <c r="I294" s="140">
        <f t="shared" si="36"/>
        <v>0</v>
      </c>
      <c r="J294" s="141">
        <f t="shared" si="37"/>
        <v>0</v>
      </c>
      <c r="K294" s="72"/>
      <c r="L294" s="73">
        <f t="shared" si="38"/>
        <v>0</v>
      </c>
      <c r="M294" s="89"/>
      <c r="N294" s="88">
        <f t="shared" si="39"/>
        <v>0</v>
      </c>
      <c r="O294" s="72"/>
      <c r="P294" s="73">
        <f t="shared" si="40"/>
        <v>0</v>
      </c>
      <c r="Q294" s="89"/>
      <c r="R294" s="88">
        <f t="shared" si="41"/>
        <v>0</v>
      </c>
      <c r="S294" s="72"/>
      <c r="T294" s="73">
        <f t="shared" si="42"/>
        <v>0</v>
      </c>
      <c r="U294" s="89"/>
      <c r="V294" s="88">
        <f t="shared" si="43"/>
        <v>0</v>
      </c>
      <c r="W294" s="72"/>
      <c r="X294" s="73">
        <f t="shared" si="44"/>
        <v>0</v>
      </c>
    </row>
    <row r="295" spans="1:24" ht="24" x14ac:dyDescent="0.2">
      <c r="A295" s="20" t="s">
        <v>706</v>
      </c>
      <c r="B295" s="15" t="s">
        <v>670</v>
      </c>
      <c r="C295" s="16" t="s">
        <v>180</v>
      </c>
      <c r="D295" s="76" t="s">
        <v>1568</v>
      </c>
      <c r="E295" s="76"/>
      <c r="F295" s="17" t="s">
        <v>396</v>
      </c>
      <c r="G295" s="18">
        <v>0.1</v>
      </c>
      <c r="H295" s="146">
        <v>250.8</v>
      </c>
      <c r="I295" s="140">
        <f t="shared" si="36"/>
        <v>0</v>
      </c>
      <c r="J295" s="141">
        <f t="shared" si="37"/>
        <v>0</v>
      </c>
      <c r="K295" s="72"/>
      <c r="L295" s="73">
        <f t="shared" si="38"/>
        <v>0</v>
      </c>
      <c r="M295" s="89"/>
      <c r="N295" s="88">
        <f t="shared" si="39"/>
        <v>0</v>
      </c>
      <c r="O295" s="72"/>
      <c r="P295" s="73">
        <f t="shared" si="40"/>
        <v>0</v>
      </c>
      <c r="Q295" s="89"/>
      <c r="R295" s="88">
        <f t="shared" si="41"/>
        <v>0</v>
      </c>
      <c r="S295" s="72"/>
      <c r="T295" s="73">
        <f t="shared" si="42"/>
        <v>0</v>
      </c>
      <c r="U295" s="89"/>
      <c r="V295" s="88">
        <f t="shared" si="43"/>
        <v>0</v>
      </c>
      <c r="W295" s="72"/>
      <c r="X295" s="73">
        <f t="shared" si="44"/>
        <v>0</v>
      </c>
    </row>
    <row r="296" spans="1:24" ht="24" x14ac:dyDescent="0.2">
      <c r="A296" s="20" t="s">
        <v>707</v>
      </c>
      <c r="B296" s="15" t="s">
        <v>670</v>
      </c>
      <c r="C296" s="16" t="s">
        <v>812</v>
      </c>
      <c r="D296" s="76" t="s">
        <v>1568</v>
      </c>
      <c r="E296" s="76"/>
      <c r="F296" s="17" t="s">
        <v>396</v>
      </c>
      <c r="G296" s="18">
        <v>0.1</v>
      </c>
      <c r="H296" s="146">
        <v>79.2</v>
      </c>
      <c r="I296" s="140">
        <f t="shared" si="36"/>
        <v>0</v>
      </c>
      <c r="J296" s="141">
        <f t="shared" si="37"/>
        <v>0</v>
      </c>
      <c r="K296" s="72"/>
      <c r="L296" s="73">
        <f t="shared" si="38"/>
        <v>0</v>
      </c>
      <c r="M296" s="89"/>
      <c r="N296" s="88">
        <f t="shared" si="39"/>
        <v>0</v>
      </c>
      <c r="O296" s="72"/>
      <c r="P296" s="73">
        <f t="shared" si="40"/>
        <v>0</v>
      </c>
      <c r="Q296" s="89"/>
      <c r="R296" s="88">
        <f t="shared" si="41"/>
        <v>0</v>
      </c>
      <c r="S296" s="72"/>
      <c r="T296" s="73">
        <f t="shared" si="42"/>
        <v>0</v>
      </c>
      <c r="U296" s="89"/>
      <c r="V296" s="88">
        <f t="shared" si="43"/>
        <v>0</v>
      </c>
      <c r="W296" s="72"/>
      <c r="X296" s="73">
        <f t="shared" si="44"/>
        <v>0</v>
      </c>
    </row>
    <row r="297" spans="1:24" ht="24" x14ac:dyDescent="0.2">
      <c r="A297" s="20" t="s">
        <v>157</v>
      </c>
      <c r="B297" s="15" t="s">
        <v>670</v>
      </c>
      <c r="C297" s="16" t="s">
        <v>594</v>
      </c>
      <c r="D297" s="76" t="s">
        <v>1568</v>
      </c>
      <c r="E297" s="76"/>
      <c r="F297" s="17" t="s">
        <v>396</v>
      </c>
      <c r="G297" s="18">
        <v>0.1</v>
      </c>
      <c r="H297" s="146">
        <v>145.19999999999999</v>
      </c>
      <c r="I297" s="140">
        <f t="shared" si="36"/>
        <v>0</v>
      </c>
      <c r="J297" s="141">
        <f t="shared" si="37"/>
        <v>0</v>
      </c>
      <c r="K297" s="72"/>
      <c r="L297" s="73">
        <f t="shared" si="38"/>
        <v>0</v>
      </c>
      <c r="M297" s="89"/>
      <c r="N297" s="88">
        <f t="shared" si="39"/>
        <v>0</v>
      </c>
      <c r="O297" s="72"/>
      <c r="P297" s="73">
        <f t="shared" si="40"/>
        <v>0</v>
      </c>
      <c r="Q297" s="89"/>
      <c r="R297" s="88">
        <f t="shared" si="41"/>
        <v>0</v>
      </c>
      <c r="S297" s="72"/>
      <c r="T297" s="73">
        <f t="shared" si="42"/>
        <v>0</v>
      </c>
      <c r="U297" s="89"/>
      <c r="V297" s="88">
        <f t="shared" si="43"/>
        <v>0</v>
      </c>
      <c r="W297" s="72"/>
      <c r="X297" s="73">
        <f t="shared" si="44"/>
        <v>0</v>
      </c>
    </row>
    <row r="298" spans="1:24" ht="50.25" customHeight="1" x14ac:dyDescent="0.2">
      <c r="A298" s="20"/>
      <c r="B298" s="15"/>
      <c r="C298" s="31" t="s">
        <v>660</v>
      </c>
      <c r="D298" s="76"/>
      <c r="E298" s="76"/>
      <c r="F298" s="17"/>
      <c r="G298" s="17"/>
      <c r="H298" s="146"/>
      <c r="I298" s="140">
        <f t="shared" si="36"/>
        <v>0</v>
      </c>
      <c r="J298" s="141">
        <f t="shared" si="37"/>
        <v>0</v>
      </c>
      <c r="K298" s="72"/>
      <c r="L298" s="73">
        <f t="shared" si="38"/>
        <v>0</v>
      </c>
      <c r="M298" s="89"/>
      <c r="N298" s="88">
        <f t="shared" si="39"/>
        <v>0</v>
      </c>
      <c r="O298" s="72"/>
      <c r="P298" s="73">
        <f t="shared" si="40"/>
        <v>0</v>
      </c>
      <c r="Q298" s="89"/>
      <c r="R298" s="88">
        <f t="shared" si="41"/>
        <v>0</v>
      </c>
      <c r="S298" s="72"/>
      <c r="T298" s="73">
        <f t="shared" si="42"/>
        <v>0</v>
      </c>
      <c r="U298" s="89"/>
      <c r="V298" s="88">
        <f t="shared" si="43"/>
        <v>0</v>
      </c>
      <c r="W298" s="72"/>
      <c r="X298" s="73">
        <f t="shared" si="44"/>
        <v>0</v>
      </c>
    </row>
    <row r="299" spans="1:24" ht="30" customHeight="1" x14ac:dyDescent="0.2">
      <c r="A299" s="14" t="s">
        <v>488</v>
      </c>
      <c r="B299" s="15" t="s">
        <v>212</v>
      </c>
      <c r="C299" s="16" t="s">
        <v>292</v>
      </c>
      <c r="D299" s="76" t="s">
        <v>1568</v>
      </c>
      <c r="E299" s="76"/>
      <c r="F299" s="17" t="s">
        <v>396</v>
      </c>
      <c r="G299" s="18">
        <v>0.1</v>
      </c>
      <c r="H299" s="146">
        <v>171.6</v>
      </c>
      <c r="I299" s="140">
        <f t="shared" si="36"/>
        <v>0</v>
      </c>
      <c r="J299" s="141">
        <f t="shared" si="37"/>
        <v>0</v>
      </c>
      <c r="K299" s="72"/>
      <c r="L299" s="73">
        <f t="shared" si="38"/>
        <v>0</v>
      </c>
      <c r="M299" s="89"/>
      <c r="N299" s="88">
        <f t="shared" si="39"/>
        <v>0</v>
      </c>
      <c r="O299" s="72"/>
      <c r="P299" s="73">
        <f t="shared" si="40"/>
        <v>0</v>
      </c>
      <c r="Q299" s="89"/>
      <c r="R299" s="88">
        <f t="shared" si="41"/>
        <v>0</v>
      </c>
      <c r="S299" s="72"/>
      <c r="T299" s="73">
        <f t="shared" si="42"/>
        <v>0</v>
      </c>
      <c r="U299" s="89"/>
      <c r="V299" s="88">
        <f t="shared" si="43"/>
        <v>0</v>
      </c>
      <c r="W299" s="72"/>
      <c r="X299" s="73">
        <f t="shared" si="44"/>
        <v>0</v>
      </c>
    </row>
    <row r="300" spans="1:24" ht="38.25" customHeight="1" x14ac:dyDescent="0.2">
      <c r="A300" s="20" t="s">
        <v>1421</v>
      </c>
      <c r="B300" s="15" t="s">
        <v>1420</v>
      </c>
      <c r="C300" s="16" t="s">
        <v>1443</v>
      </c>
      <c r="D300" s="76" t="s">
        <v>1568</v>
      </c>
      <c r="E300" s="76"/>
      <c r="F300" s="17" t="s">
        <v>396</v>
      </c>
      <c r="G300" s="18">
        <v>0.1</v>
      </c>
      <c r="H300" s="146">
        <v>237.6</v>
      </c>
      <c r="I300" s="140">
        <f t="shared" si="36"/>
        <v>0</v>
      </c>
      <c r="J300" s="141">
        <f t="shared" si="37"/>
        <v>0</v>
      </c>
      <c r="K300" s="72"/>
      <c r="L300" s="73">
        <f t="shared" si="38"/>
        <v>0</v>
      </c>
      <c r="M300" s="89"/>
      <c r="N300" s="88">
        <f t="shared" si="39"/>
        <v>0</v>
      </c>
      <c r="O300" s="72"/>
      <c r="P300" s="73">
        <f t="shared" si="40"/>
        <v>0</v>
      </c>
      <c r="Q300" s="89"/>
      <c r="R300" s="88">
        <f t="shared" si="41"/>
        <v>0</v>
      </c>
      <c r="S300" s="72"/>
      <c r="T300" s="73">
        <f t="shared" si="42"/>
        <v>0</v>
      </c>
      <c r="U300" s="89"/>
      <c r="V300" s="88">
        <f t="shared" si="43"/>
        <v>0</v>
      </c>
      <c r="W300" s="72"/>
      <c r="X300" s="73">
        <f t="shared" si="44"/>
        <v>0</v>
      </c>
    </row>
    <row r="301" spans="1:24" ht="29.25" customHeight="1" x14ac:dyDescent="0.2">
      <c r="A301" s="14" t="s">
        <v>1781</v>
      </c>
      <c r="B301" s="15" t="s">
        <v>841</v>
      </c>
      <c r="C301" s="16" t="s">
        <v>2667</v>
      </c>
      <c r="D301" s="76" t="s">
        <v>1568</v>
      </c>
      <c r="E301" s="76">
        <v>2013</v>
      </c>
      <c r="F301" s="17" t="s">
        <v>396</v>
      </c>
      <c r="G301" s="18">
        <v>0.1</v>
      </c>
      <c r="H301" s="146">
        <v>118.8</v>
      </c>
      <c r="I301" s="140">
        <f t="shared" si="36"/>
        <v>0</v>
      </c>
      <c r="J301" s="141">
        <f t="shared" si="37"/>
        <v>0</v>
      </c>
      <c r="K301" s="72"/>
      <c r="L301" s="73">
        <f t="shared" si="38"/>
        <v>0</v>
      </c>
      <c r="M301" s="89"/>
      <c r="N301" s="88">
        <f t="shared" si="39"/>
        <v>0</v>
      </c>
      <c r="O301" s="72"/>
      <c r="P301" s="73">
        <f t="shared" si="40"/>
        <v>0</v>
      </c>
      <c r="Q301" s="89"/>
      <c r="R301" s="88">
        <f t="shared" si="41"/>
        <v>0</v>
      </c>
      <c r="S301" s="72"/>
      <c r="T301" s="73">
        <f t="shared" si="42"/>
        <v>0</v>
      </c>
      <c r="U301" s="89"/>
      <c r="V301" s="88">
        <f t="shared" si="43"/>
        <v>0</v>
      </c>
      <c r="W301" s="72"/>
      <c r="X301" s="73">
        <f t="shared" si="44"/>
        <v>0</v>
      </c>
    </row>
    <row r="302" spans="1:24" ht="36.75" customHeight="1" x14ac:dyDescent="0.2">
      <c r="A302" s="20" t="s">
        <v>1782</v>
      </c>
      <c r="B302" s="15" t="s">
        <v>127</v>
      </c>
      <c r="C302" s="16" t="s">
        <v>2668</v>
      </c>
      <c r="D302" s="76" t="s">
        <v>1568</v>
      </c>
      <c r="E302" s="76">
        <v>2013</v>
      </c>
      <c r="F302" s="17" t="s">
        <v>396</v>
      </c>
      <c r="G302" s="18">
        <v>0.1</v>
      </c>
      <c r="H302" s="146">
        <v>118.8</v>
      </c>
      <c r="I302" s="140">
        <f t="shared" si="36"/>
        <v>0</v>
      </c>
      <c r="J302" s="141">
        <f t="shared" si="37"/>
        <v>0</v>
      </c>
      <c r="K302" s="72"/>
      <c r="L302" s="73">
        <f t="shared" si="38"/>
        <v>0</v>
      </c>
      <c r="M302" s="89"/>
      <c r="N302" s="88">
        <f t="shared" si="39"/>
        <v>0</v>
      </c>
      <c r="O302" s="72"/>
      <c r="P302" s="73">
        <f t="shared" si="40"/>
        <v>0</v>
      </c>
      <c r="Q302" s="89"/>
      <c r="R302" s="88">
        <f t="shared" si="41"/>
        <v>0</v>
      </c>
      <c r="S302" s="72"/>
      <c r="T302" s="73">
        <f t="shared" si="42"/>
        <v>0</v>
      </c>
      <c r="U302" s="89"/>
      <c r="V302" s="88">
        <f t="shared" si="43"/>
        <v>0</v>
      </c>
      <c r="W302" s="72"/>
      <c r="X302" s="73">
        <f t="shared" si="44"/>
        <v>0</v>
      </c>
    </row>
    <row r="303" spans="1:24" ht="27.75" customHeight="1" x14ac:dyDescent="0.2">
      <c r="A303" s="20" t="s">
        <v>1830</v>
      </c>
      <c r="B303" s="15" t="s">
        <v>1070</v>
      </c>
      <c r="C303" s="19" t="s">
        <v>2907</v>
      </c>
      <c r="D303" s="76" t="s">
        <v>1568</v>
      </c>
      <c r="E303" s="76"/>
      <c r="F303" s="17" t="s">
        <v>396</v>
      </c>
      <c r="G303" s="18">
        <v>0.1</v>
      </c>
      <c r="H303" s="146">
        <v>250.8</v>
      </c>
      <c r="I303" s="140">
        <f t="shared" si="36"/>
        <v>0</v>
      </c>
      <c r="J303" s="141">
        <f t="shared" si="37"/>
        <v>0</v>
      </c>
      <c r="K303" s="72"/>
      <c r="L303" s="73">
        <f t="shared" si="38"/>
        <v>0</v>
      </c>
      <c r="M303" s="89"/>
      <c r="N303" s="88">
        <f t="shared" si="39"/>
        <v>0</v>
      </c>
      <c r="O303" s="72"/>
      <c r="P303" s="73">
        <f t="shared" si="40"/>
        <v>0</v>
      </c>
      <c r="Q303" s="89"/>
      <c r="R303" s="88">
        <f t="shared" si="41"/>
        <v>0</v>
      </c>
      <c r="S303" s="72"/>
      <c r="T303" s="73">
        <f t="shared" si="42"/>
        <v>0</v>
      </c>
      <c r="U303" s="89"/>
      <c r="V303" s="88">
        <f t="shared" si="43"/>
        <v>0</v>
      </c>
      <c r="W303" s="72"/>
      <c r="X303" s="73">
        <f t="shared" si="44"/>
        <v>0</v>
      </c>
    </row>
    <row r="304" spans="1:24" ht="24" x14ac:dyDescent="0.2">
      <c r="A304" s="20" t="s">
        <v>1379</v>
      </c>
      <c r="B304" s="15" t="s">
        <v>1070</v>
      </c>
      <c r="C304" s="16" t="s">
        <v>1819</v>
      </c>
      <c r="D304" s="76" t="s">
        <v>1568</v>
      </c>
      <c r="E304" s="76">
        <v>2016</v>
      </c>
      <c r="F304" s="17" t="s">
        <v>396</v>
      </c>
      <c r="G304" s="18">
        <v>0.1</v>
      </c>
      <c r="H304" s="146">
        <v>290.39999999999998</v>
      </c>
      <c r="I304" s="140">
        <f t="shared" si="36"/>
        <v>0</v>
      </c>
      <c r="J304" s="141">
        <f t="shared" si="37"/>
        <v>0</v>
      </c>
      <c r="K304" s="72"/>
      <c r="L304" s="73">
        <f t="shared" si="38"/>
        <v>0</v>
      </c>
      <c r="M304" s="89"/>
      <c r="N304" s="88">
        <f t="shared" si="39"/>
        <v>0</v>
      </c>
      <c r="O304" s="72"/>
      <c r="P304" s="73">
        <f t="shared" si="40"/>
        <v>0</v>
      </c>
      <c r="Q304" s="89"/>
      <c r="R304" s="88">
        <f t="shared" si="41"/>
        <v>0</v>
      </c>
      <c r="S304" s="72"/>
      <c r="T304" s="73">
        <f t="shared" si="42"/>
        <v>0</v>
      </c>
      <c r="U304" s="89"/>
      <c r="V304" s="88">
        <f t="shared" si="43"/>
        <v>0</v>
      </c>
      <c r="W304" s="72"/>
      <c r="X304" s="73">
        <f t="shared" si="44"/>
        <v>0</v>
      </c>
    </row>
    <row r="305" spans="1:24" ht="25.5" customHeight="1" x14ac:dyDescent="0.2">
      <c r="A305" s="20" t="s">
        <v>1380</v>
      </c>
      <c r="B305" s="15" t="s">
        <v>1070</v>
      </c>
      <c r="C305" s="16" t="s">
        <v>1820</v>
      </c>
      <c r="D305" s="76" t="s">
        <v>1568</v>
      </c>
      <c r="E305" s="76">
        <v>2016</v>
      </c>
      <c r="F305" s="17" t="s">
        <v>396</v>
      </c>
      <c r="G305" s="18">
        <v>0.1</v>
      </c>
      <c r="H305" s="146">
        <v>290.39999999999998</v>
      </c>
      <c r="I305" s="140">
        <f t="shared" si="36"/>
        <v>0</v>
      </c>
      <c r="J305" s="141">
        <f t="shared" si="37"/>
        <v>0</v>
      </c>
      <c r="K305" s="72"/>
      <c r="L305" s="73">
        <f t="shared" si="38"/>
        <v>0</v>
      </c>
      <c r="M305" s="89"/>
      <c r="N305" s="88">
        <f t="shared" si="39"/>
        <v>0</v>
      </c>
      <c r="O305" s="72"/>
      <c r="P305" s="73">
        <f t="shared" si="40"/>
        <v>0</v>
      </c>
      <c r="Q305" s="89"/>
      <c r="R305" s="88">
        <f t="shared" si="41"/>
        <v>0</v>
      </c>
      <c r="S305" s="72"/>
      <c r="T305" s="73">
        <f t="shared" si="42"/>
        <v>0</v>
      </c>
      <c r="U305" s="89"/>
      <c r="V305" s="88">
        <f t="shared" si="43"/>
        <v>0</v>
      </c>
      <c r="W305" s="72"/>
      <c r="X305" s="73">
        <f t="shared" si="44"/>
        <v>0</v>
      </c>
    </row>
    <row r="306" spans="1:24" ht="28.5" customHeight="1" x14ac:dyDescent="0.2">
      <c r="A306" s="20" t="s">
        <v>2908</v>
      </c>
      <c r="B306" s="15" t="s">
        <v>2909</v>
      </c>
      <c r="C306" s="16" t="s">
        <v>2910</v>
      </c>
      <c r="D306" s="76" t="s">
        <v>1568</v>
      </c>
      <c r="E306" s="76"/>
      <c r="F306" s="17" t="s">
        <v>396</v>
      </c>
      <c r="G306" s="18">
        <v>0.1</v>
      </c>
      <c r="H306" s="146"/>
      <c r="I306" s="140">
        <f t="shared" si="36"/>
        <v>0</v>
      </c>
      <c r="J306" s="141">
        <f t="shared" si="37"/>
        <v>0</v>
      </c>
      <c r="K306" s="72"/>
      <c r="L306" s="73">
        <f t="shared" si="38"/>
        <v>0</v>
      </c>
      <c r="M306" s="89"/>
      <c r="N306" s="88">
        <f t="shared" si="39"/>
        <v>0</v>
      </c>
      <c r="O306" s="72"/>
      <c r="P306" s="73">
        <f t="shared" si="40"/>
        <v>0</v>
      </c>
      <c r="Q306" s="89"/>
      <c r="R306" s="88">
        <f t="shared" si="41"/>
        <v>0</v>
      </c>
      <c r="S306" s="72"/>
      <c r="T306" s="73">
        <f t="shared" si="42"/>
        <v>0</v>
      </c>
      <c r="U306" s="89"/>
      <c r="V306" s="88">
        <f t="shared" si="43"/>
        <v>0</v>
      </c>
      <c r="W306" s="72"/>
      <c r="X306" s="73">
        <f t="shared" si="44"/>
        <v>0</v>
      </c>
    </row>
    <row r="307" spans="1:24" ht="28.5" customHeight="1" x14ac:dyDescent="0.2">
      <c r="A307" s="20" t="s">
        <v>2911</v>
      </c>
      <c r="B307" s="15" t="s">
        <v>2909</v>
      </c>
      <c r="C307" s="16" t="s">
        <v>2912</v>
      </c>
      <c r="D307" s="76" t="s">
        <v>1568</v>
      </c>
      <c r="E307" s="76"/>
      <c r="F307" s="17" t="s">
        <v>396</v>
      </c>
      <c r="G307" s="18">
        <v>0.1</v>
      </c>
      <c r="H307" s="146"/>
      <c r="I307" s="140">
        <f t="shared" si="36"/>
        <v>0</v>
      </c>
      <c r="J307" s="141">
        <f t="shared" si="37"/>
        <v>0</v>
      </c>
      <c r="K307" s="72"/>
      <c r="L307" s="73">
        <f t="shared" si="38"/>
        <v>0</v>
      </c>
      <c r="M307" s="89"/>
      <c r="N307" s="88">
        <f t="shared" si="39"/>
        <v>0</v>
      </c>
      <c r="O307" s="72"/>
      <c r="P307" s="73">
        <f t="shared" si="40"/>
        <v>0</v>
      </c>
      <c r="Q307" s="89"/>
      <c r="R307" s="88">
        <f t="shared" si="41"/>
        <v>0</v>
      </c>
      <c r="S307" s="72"/>
      <c r="T307" s="73">
        <f t="shared" si="42"/>
        <v>0</v>
      </c>
      <c r="U307" s="89"/>
      <c r="V307" s="88">
        <f t="shared" si="43"/>
        <v>0</v>
      </c>
      <c r="W307" s="72"/>
      <c r="X307" s="73">
        <f t="shared" si="44"/>
        <v>0</v>
      </c>
    </row>
    <row r="308" spans="1:24" ht="24" x14ac:dyDescent="0.2">
      <c r="A308" s="20" t="s">
        <v>363</v>
      </c>
      <c r="B308" s="15" t="s">
        <v>842</v>
      </c>
      <c r="C308" s="22" t="s">
        <v>2913</v>
      </c>
      <c r="D308" s="76" t="s">
        <v>1568</v>
      </c>
      <c r="E308" s="76">
        <v>2013</v>
      </c>
      <c r="F308" s="17" t="s">
        <v>396</v>
      </c>
      <c r="G308" s="18">
        <v>0.1</v>
      </c>
      <c r="H308" s="146">
        <v>1016.4</v>
      </c>
      <c r="I308" s="140">
        <f t="shared" si="36"/>
        <v>0</v>
      </c>
      <c r="J308" s="141">
        <f t="shared" si="37"/>
        <v>0</v>
      </c>
      <c r="K308" s="72"/>
      <c r="L308" s="73">
        <f t="shared" si="38"/>
        <v>0</v>
      </c>
      <c r="M308" s="89"/>
      <c r="N308" s="88">
        <f t="shared" si="39"/>
        <v>0</v>
      </c>
      <c r="O308" s="72"/>
      <c r="P308" s="73">
        <f t="shared" si="40"/>
        <v>0</v>
      </c>
      <c r="Q308" s="89"/>
      <c r="R308" s="88">
        <f t="shared" si="41"/>
        <v>0</v>
      </c>
      <c r="S308" s="72"/>
      <c r="T308" s="73">
        <f t="shared" si="42"/>
        <v>0</v>
      </c>
      <c r="U308" s="89"/>
      <c r="V308" s="88">
        <f t="shared" si="43"/>
        <v>0</v>
      </c>
      <c r="W308" s="72"/>
      <c r="X308" s="73">
        <f t="shared" si="44"/>
        <v>0</v>
      </c>
    </row>
    <row r="309" spans="1:24" ht="24" x14ac:dyDescent="0.2">
      <c r="A309" s="20" t="s">
        <v>364</v>
      </c>
      <c r="B309" s="15" t="s">
        <v>842</v>
      </c>
      <c r="C309" s="16" t="s">
        <v>2914</v>
      </c>
      <c r="D309" s="76" t="s">
        <v>1568</v>
      </c>
      <c r="E309" s="76">
        <v>2013</v>
      </c>
      <c r="F309" s="17" t="s">
        <v>396</v>
      </c>
      <c r="G309" s="18">
        <v>0.1</v>
      </c>
      <c r="H309" s="146">
        <v>1016.4</v>
      </c>
      <c r="I309" s="140">
        <f t="shared" si="36"/>
        <v>0</v>
      </c>
      <c r="J309" s="141">
        <f t="shared" si="37"/>
        <v>0</v>
      </c>
      <c r="K309" s="72"/>
      <c r="L309" s="73">
        <f t="shared" si="38"/>
        <v>0</v>
      </c>
      <c r="M309" s="89"/>
      <c r="N309" s="88">
        <f t="shared" si="39"/>
        <v>0</v>
      </c>
      <c r="O309" s="72"/>
      <c r="P309" s="73">
        <f t="shared" si="40"/>
        <v>0</v>
      </c>
      <c r="Q309" s="89"/>
      <c r="R309" s="88">
        <f t="shared" si="41"/>
        <v>0</v>
      </c>
      <c r="S309" s="72"/>
      <c r="T309" s="73">
        <f t="shared" si="42"/>
        <v>0</v>
      </c>
      <c r="U309" s="89"/>
      <c r="V309" s="88">
        <f t="shared" si="43"/>
        <v>0</v>
      </c>
      <c r="W309" s="72"/>
      <c r="X309" s="73">
        <f t="shared" si="44"/>
        <v>0</v>
      </c>
    </row>
    <row r="310" spans="1:24" ht="29.25" customHeight="1" x14ac:dyDescent="0.2">
      <c r="A310" s="20" t="s">
        <v>2915</v>
      </c>
      <c r="B310" s="15" t="s">
        <v>2916</v>
      </c>
      <c r="C310" s="16" t="s">
        <v>2917</v>
      </c>
      <c r="D310" s="76" t="s">
        <v>1568</v>
      </c>
      <c r="E310" s="76"/>
      <c r="F310" s="17" t="s">
        <v>396</v>
      </c>
      <c r="G310" s="18">
        <v>0.1</v>
      </c>
      <c r="H310" s="146"/>
      <c r="I310" s="140">
        <f t="shared" si="36"/>
        <v>0</v>
      </c>
      <c r="J310" s="141">
        <f t="shared" si="37"/>
        <v>0</v>
      </c>
      <c r="K310" s="72"/>
      <c r="L310" s="73">
        <f t="shared" si="38"/>
        <v>0</v>
      </c>
      <c r="M310" s="89"/>
      <c r="N310" s="88">
        <f t="shared" si="39"/>
        <v>0</v>
      </c>
      <c r="O310" s="72"/>
      <c r="P310" s="73">
        <f t="shared" si="40"/>
        <v>0</v>
      </c>
      <c r="Q310" s="89"/>
      <c r="R310" s="88">
        <f t="shared" si="41"/>
        <v>0</v>
      </c>
      <c r="S310" s="72"/>
      <c r="T310" s="73">
        <f t="shared" si="42"/>
        <v>0</v>
      </c>
      <c r="U310" s="89"/>
      <c r="V310" s="88">
        <f t="shared" si="43"/>
        <v>0</v>
      </c>
      <c r="W310" s="72"/>
      <c r="X310" s="73">
        <f t="shared" si="44"/>
        <v>0</v>
      </c>
    </row>
    <row r="311" spans="1:24" ht="32.25" customHeight="1" x14ac:dyDescent="0.2">
      <c r="A311" s="20" t="s">
        <v>2918</v>
      </c>
      <c r="B311" s="15" t="s">
        <v>2916</v>
      </c>
      <c r="C311" s="16" t="s">
        <v>2919</v>
      </c>
      <c r="D311" s="76" t="s">
        <v>1568</v>
      </c>
      <c r="E311" s="76"/>
      <c r="F311" s="17" t="s">
        <v>396</v>
      </c>
      <c r="G311" s="18">
        <v>0.1</v>
      </c>
      <c r="H311" s="146"/>
      <c r="I311" s="140">
        <f t="shared" si="36"/>
        <v>0</v>
      </c>
      <c r="J311" s="141">
        <f t="shared" si="37"/>
        <v>0</v>
      </c>
      <c r="K311" s="72"/>
      <c r="L311" s="73">
        <f t="shared" si="38"/>
        <v>0</v>
      </c>
      <c r="M311" s="89"/>
      <c r="N311" s="88">
        <f t="shared" si="39"/>
        <v>0</v>
      </c>
      <c r="O311" s="72"/>
      <c r="P311" s="73">
        <f t="shared" si="40"/>
        <v>0</v>
      </c>
      <c r="Q311" s="89"/>
      <c r="R311" s="88">
        <f t="shared" si="41"/>
        <v>0</v>
      </c>
      <c r="S311" s="72"/>
      <c r="T311" s="73">
        <f t="shared" si="42"/>
        <v>0</v>
      </c>
      <c r="U311" s="89"/>
      <c r="V311" s="88">
        <f t="shared" si="43"/>
        <v>0</v>
      </c>
      <c r="W311" s="72"/>
      <c r="X311" s="73">
        <f t="shared" si="44"/>
        <v>0</v>
      </c>
    </row>
    <row r="312" spans="1:24" ht="39" customHeight="1" x14ac:dyDescent="0.2">
      <c r="A312" s="20" t="s">
        <v>365</v>
      </c>
      <c r="B312" s="15" t="s">
        <v>403</v>
      </c>
      <c r="C312" s="16" t="s">
        <v>2920</v>
      </c>
      <c r="D312" s="76" t="s">
        <v>1568</v>
      </c>
      <c r="E312" s="76">
        <v>2013</v>
      </c>
      <c r="F312" s="17" t="s">
        <v>396</v>
      </c>
      <c r="G312" s="18">
        <v>0.1</v>
      </c>
      <c r="H312" s="146">
        <v>303.60000000000002</v>
      </c>
      <c r="I312" s="140">
        <f t="shared" si="36"/>
        <v>0</v>
      </c>
      <c r="J312" s="141">
        <f t="shared" si="37"/>
        <v>0</v>
      </c>
      <c r="K312" s="72"/>
      <c r="L312" s="73">
        <f t="shared" si="38"/>
        <v>0</v>
      </c>
      <c r="M312" s="89"/>
      <c r="N312" s="88">
        <f t="shared" si="39"/>
        <v>0</v>
      </c>
      <c r="O312" s="72"/>
      <c r="P312" s="73">
        <f t="shared" si="40"/>
        <v>0</v>
      </c>
      <c r="Q312" s="89"/>
      <c r="R312" s="88">
        <f t="shared" si="41"/>
        <v>0</v>
      </c>
      <c r="S312" s="72"/>
      <c r="T312" s="73">
        <f t="shared" si="42"/>
        <v>0</v>
      </c>
      <c r="U312" s="89"/>
      <c r="V312" s="88">
        <f t="shared" si="43"/>
        <v>0</v>
      </c>
      <c r="W312" s="72"/>
      <c r="X312" s="73">
        <f t="shared" si="44"/>
        <v>0</v>
      </c>
    </row>
    <row r="313" spans="1:24" ht="27" customHeight="1" x14ac:dyDescent="0.2">
      <c r="A313" s="20" t="s">
        <v>366</v>
      </c>
      <c r="B313" s="15" t="s">
        <v>404</v>
      </c>
      <c r="C313" s="16" t="s">
        <v>2921</v>
      </c>
      <c r="D313" s="76" t="s">
        <v>1568</v>
      </c>
      <c r="E313" s="76">
        <v>2013</v>
      </c>
      <c r="F313" s="17" t="s">
        <v>396</v>
      </c>
      <c r="G313" s="18">
        <v>0.1</v>
      </c>
      <c r="H313" s="146">
        <v>303.60000000000002</v>
      </c>
      <c r="I313" s="140">
        <f t="shared" si="36"/>
        <v>0</v>
      </c>
      <c r="J313" s="141">
        <f t="shared" si="37"/>
        <v>0</v>
      </c>
      <c r="K313" s="72"/>
      <c r="L313" s="73">
        <f t="shared" si="38"/>
        <v>0</v>
      </c>
      <c r="M313" s="89"/>
      <c r="N313" s="88">
        <f t="shared" si="39"/>
        <v>0</v>
      </c>
      <c r="O313" s="72"/>
      <c r="P313" s="73">
        <f t="shared" si="40"/>
        <v>0</v>
      </c>
      <c r="Q313" s="89"/>
      <c r="R313" s="88">
        <f t="shared" si="41"/>
        <v>0</v>
      </c>
      <c r="S313" s="72"/>
      <c r="T313" s="73">
        <f t="shared" si="42"/>
        <v>0</v>
      </c>
      <c r="U313" s="89"/>
      <c r="V313" s="88">
        <f t="shared" si="43"/>
        <v>0</v>
      </c>
      <c r="W313" s="72"/>
      <c r="X313" s="73">
        <f t="shared" si="44"/>
        <v>0</v>
      </c>
    </row>
    <row r="314" spans="1:24" x14ac:dyDescent="0.2">
      <c r="A314" s="29">
        <v>102</v>
      </c>
      <c r="B314" s="30"/>
      <c r="C314" s="31" t="s">
        <v>27</v>
      </c>
      <c r="D314" s="76"/>
      <c r="E314" s="76"/>
      <c r="F314" s="17"/>
      <c r="G314" s="17"/>
      <c r="H314" s="146"/>
      <c r="I314" s="140">
        <f t="shared" si="36"/>
        <v>0</v>
      </c>
      <c r="J314" s="141">
        <f t="shared" si="37"/>
        <v>0</v>
      </c>
      <c r="K314" s="72"/>
      <c r="L314" s="73">
        <f t="shared" si="38"/>
        <v>0</v>
      </c>
      <c r="M314" s="89"/>
      <c r="N314" s="88">
        <f t="shared" si="39"/>
        <v>0</v>
      </c>
      <c r="O314" s="72"/>
      <c r="P314" s="73">
        <f t="shared" si="40"/>
        <v>0</v>
      </c>
      <c r="Q314" s="89"/>
      <c r="R314" s="88">
        <f t="shared" si="41"/>
        <v>0</v>
      </c>
      <c r="S314" s="72"/>
      <c r="T314" s="73">
        <f t="shared" si="42"/>
        <v>0</v>
      </c>
      <c r="U314" s="89"/>
      <c r="V314" s="88">
        <f t="shared" si="43"/>
        <v>0</v>
      </c>
      <c r="W314" s="72"/>
      <c r="X314" s="73">
        <f t="shared" si="44"/>
        <v>0</v>
      </c>
    </row>
    <row r="315" spans="1:24" ht="24" x14ac:dyDescent="0.2">
      <c r="A315" s="20" t="s">
        <v>1138</v>
      </c>
      <c r="B315" s="15" t="s">
        <v>665</v>
      </c>
      <c r="C315" s="22" t="s">
        <v>666</v>
      </c>
      <c r="D315" s="76" t="s">
        <v>1568</v>
      </c>
      <c r="E315" s="76"/>
      <c r="F315" s="17" t="s">
        <v>396</v>
      </c>
      <c r="G315" s="18">
        <v>0.1</v>
      </c>
      <c r="H315" s="146">
        <v>211.2</v>
      </c>
      <c r="I315" s="140">
        <f t="shared" si="36"/>
        <v>0</v>
      </c>
      <c r="J315" s="141">
        <f t="shared" si="37"/>
        <v>0</v>
      </c>
      <c r="K315" s="72"/>
      <c r="L315" s="73">
        <f t="shared" si="38"/>
        <v>0</v>
      </c>
      <c r="M315" s="89"/>
      <c r="N315" s="88">
        <f t="shared" si="39"/>
        <v>0</v>
      </c>
      <c r="O315" s="72"/>
      <c r="P315" s="73">
        <f t="shared" si="40"/>
        <v>0</v>
      </c>
      <c r="Q315" s="89"/>
      <c r="R315" s="88">
        <f t="shared" si="41"/>
        <v>0</v>
      </c>
      <c r="S315" s="72"/>
      <c r="T315" s="73">
        <f t="shared" si="42"/>
        <v>0</v>
      </c>
      <c r="U315" s="89"/>
      <c r="V315" s="88">
        <f t="shared" si="43"/>
        <v>0</v>
      </c>
      <c r="W315" s="72"/>
      <c r="X315" s="73">
        <f t="shared" si="44"/>
        <v>0</v>
      </c>
    </row>
    <row r="316" spans="1:24" ht="25.5" customHeight="1" x14ac:dyDescent="0.2">
      <c r="A316" s="14" t="s">
        <v>241</v>
      </c>
      <c r="B316" s="21" t="s">
        <v>1464</v>
      </c>
      <c r="C316" s="16" t="s">
        <v>1465</v>
      </c>
      <c r="D316" s="76" t="s">
        <v>1568</v>
      </c>
      <c r="E316" s="76"/>
      <c r="F316" s="17" t="s">
        <v>396</v>
      </c>
      <c r="G316" s="18">
        <v>0.1</v>
      </c>
      <c r="H316" s="146">
        <v>224.4</v>
      </c>
      <c r="I316" s="140">
        <f t="shared" si="36"/>
        <v>0</v>
      </c>
      <c r="J316" s="141">
        <f t="shared" si="37"/>
        <v>0</v>
      </c>
      <c r="K316" s="72"/>
      <c r="L316" s="73">
        <f t="shared" si="38"/>
        <v>0</v>
      </c>
      <c r="M316" s="89"/>
      <c r="N316" s="88">
        <f t="shared" si="39"/>
        <v>0</v>
      </c>
      <c r="O316" s="72"/>
      <c r="P316" s="73">
        <f t="shared" si="40"/>
        <v>0</v>
      </c>
      <c r="Q316" s="89"/>
      <c r="R316" s="88">
        <f t="shared" si="41"/>
        <v>0</v>
      </c>
      <c r="S316" s="72"/>
      <c r="T316" s="73">
        <f t="shared" si="42"/>
        <v>0</v>
      </c>
      <c r="U316" s="89"/>
      <c r="V316" s="88">
        <f t="shared" si="43"/>
        <v>0</v>
      </c>
      <c r="W316" s="72"/>
      <c r="X316" s="73">
        <f t="shared" si="44"/>
        <v>0</v>
      </c>
    </row>
    <row r="317" spans="1:24" ht="28.5" customHeight="1" x14ac:dyDescent="0.2">
      <c r="A317" s="14" t="s">
        <v>242</v>
      </c>
      <c r="B317" s="21" t="s">
        <v>1060</v>
      </c>
      <c r="C317" s="16" t="s">
        <v>1483</v>
      </c>
      <c r="D317" s="76" t="s">
        <v>1568</v>
      </c>
      <c r="E317" s="76"/>
      <c r="F317" s="17" t="s">
        <v>396</v>
      </c>
      <c r="G317" s="18">
        <v>0.1</v>
      </c>
      <c r="H317" s="146">
        <v>66</v>
      </c>
      <c r="I317" s="140">
        <f t="shared" si="36"/>
        <v>0</v>
      </c>
      <c r="J317" s="141">
        <f t="shared" si="37"/>
        <v>0</v>
      </c>
      <c r="K317" s="72"/>
      <c r="L317" s="73">
        <f t="shared" si="38"/>
        <v>0</v>
      </c>
      <c r="M317" s="89"/>
      <c r="N317" s="88">
        <f t="shared" si="39"/>
        <v>0</v>
      </c>
      <c r="O317" s="72"/>
      <c r="P317" s="73">
        <f t="shared" si="40"/>
        <v>0</v>
      </c>
      <c r="Q317" s="89"/>
      <c r="R317" s="88">
        <f t="shared" si="41"/>
        <v>0</v>
      </c>
      <c r="S317" s="72"/>
      <c r="T317" s="73">
        <f t="shared" si="42"/>
        <v>0</v>
      </c>
      <c r="U317" s="89"/>
      <c r="V317" s="88">
        <f t="shared" si="43"/>
        <v>0</v>
      </c>
      <c r="W317" s="72"/>
      <c r="X317" s="73">
        <f t="shared" si="44"/>
        <v>0</v>
      </c>
    </row>
    <row r="318" spans="1:24" ht="32.25" customHeight="1" x14ac:dyDescent="0.2">
      <c r="A318" s="20" t="s">
        <v>81</v>
      </c>
      <c r="B318" s="15" t="s">
        <v>1061</v>
      </c>
      <c r="C318" s="22" t="s">
        <v>566</v>
      </c>
      <c r="D318" s="76" t="s">
        <v>1568</v>
      </c>
      <c r="E318" s="76"/>
      <c r="F318" s="17" t="s">
        <v>396</v>
      </c>
      <c r="G318" s="18">
        <v>0.1</v>
      </c>
      <c r="H318" s="146">
        <v>158.4</v>
      </c>
      <c r="I318" s="140">
        <f t="shared" si="36"/>
        <v>0</v>
      </c>
      <c r="J318" s="141">
        <f t="shared" si="37"/>
        <v>0</v>
      </c>
      <c r="K318" s="72"/>
      <c r="L318" s="73">
        <f t="shared" si="38"/>
        <v>0</v>
      </c>
      <c r="M318" s="89"/>
      <c r="N318" s="88">
        <f t="shared" si="39"/>
        <v>0</v>
      </c>
      <c r="O318" s="72"/>
      <c r="P318" s="73">
        <f t="shared" si="40"/>
        <v>0</v>
      </c>
      <c r="Q318" s="89"/>
      <c r="R318" s="88">
        <f t="shared" si="41"/>
        <v>0</v>
      </c>
      <c r="S318" s="72"/>
      <c r="T318" s="73">
        <f t="shared" si="42"/>
        <v>0</v>
      </c>
      <c r="U318" s="89"/>
      <c r="V318" s="88">
        <f t="shared" si="43"/>
        <v>0</v>
      </c>
      <c r="W318" s="72"/>
      <c r="X318" s="73">
        <f t="shared" si="44"/>
        <v>0</v>
      </c>
    </row>
    <row r="319" spans="1:24" ht="24" x14ac:dyDescent="0.2">
      <c r="A319" s="14" t="s">
        <v>641</v>
      </c>
      <c r="B319" s="21" t="s">
        <v>1061</v>
      </c>
      <c r="C319" s="16" t="s">
        <v>770</v>
      </c>
      <c r="D319" s="76" t="s">
        <v>1568</v>
      </c>
      <c r="E319" s="76"/>
      <c r="F319" s="17" t="s">
        <v>396</v>
      </c>
      <c r="G319" s="18">
        <v>0.1</v>
      </c>
      <c r="H319" s="146">
        <v>158.4</v>
      </c>
      <c r="I319" s="140">
        <f t="shared" si="36"/>
        <v>0</v>
      </c>
      <c r="J319" s="141">
        <f t="shared" si="37"/>
        <v>0</v>
      </c>
      <c r="K319" s="72"/>
      <c r="L319" s="73">
        <f t="shared" si="38"/>
        <v>0</v>
      </c>
      <c r="M319" s="89"/>
      <c r="N319" s="88">
        <f t="shared" si="39"/>
        <v>0</v>
      </c>
      <c r="O319" s="72"/>
      <c r="P319" s="73">
        <f t="shared" si="40"/>
        <v>0</v>
      </c>
      <c r="Q319" s="89"/>
      <c r="R319" s="88">
        <f t="shared" si="41"/>
        <v>0</v>
      </c>
      <c r="S319" s="72"/>
      <c r="T319" s="73">
        <f t="shared" si="42"/>
        <v>0</v>
      </c>
      <c r="U319" s="89"/>
      <c r="V319" s="88">
        <f t="shared" si="43"/>
        <v>0</v>
      </c>
      <c r="W319" s="72"/>
      <c r="X319" s="73">
        <f t="shared" si="44"/>
        <v>0</v>
      </c>
    </row>
    <row r="320" spans="1:24" ht="24" x14ac:dyDescent="0.2">
      <c r="A320" s="20" t="s">
        <v>83</v>
      </c>
      <c r="B320" s="15" t="s">
        <v>1061</v>
      </c>
      <c r="C320" s="22" t="s">
        <v>574</v>
      </c>
      <c r="D320" s="76" t="s">
        <v>1568</v>
      </c>
      <c r="E320" s="76"/>
      <c r="F320" s="17" t="s">
        <v>396</v>
      </c>
      <c r="G320" s="18">
        <v>0.1</v>
      </c>
      <c r="H320" s="146">
        <v>171.6</v>
      </c>
      <c r="I320" s="140">
        <f t="shared" si="36"/>
        <v>0</v>
      </c>
      <c r="J320" s="141">
        <f t="shared" si="37"/>
        <v>0</v>
      </c>
      <c r="K320" s="72"/>
      <c r="L320" s="73">
        <f t="shared" si="38"/>
        <v>0</v>
      </c>
      <c r="M320" s="89"/>
      <c r="N320" s="88">
        <f t="shared" si="39"/>
        <v>0</v>
      </c>
      <c r="O320" s="72"/>
      <c r="P320" s="73">
        <f t="shared" si="40"/>
        <v>0</v>
      </c>
      <c r="Q320" s="89"/>
      <c r="R320" s="88">
        <f t="shared" si="41"/>
        <v>0</v>
      </c>
      <c r="S320" s="72"/>
      <c r="T320" s="73">
        <f t="shared" si="42"/>
        <v>0</v>
      </c>
      <c r="U320" s="89"/>
      <c r="V320" s="88">
        <f t="shared" si="43"/>
        <v>0</v>
      </c>
      <c r="W320" s="72"/>
      <c r="X320" s="73">
        <f t="shared" si="44"/>
        <v>0</v>
      </c>
    </row>
    <row r="321" spans="1:24" ht="27.75" customHeight="1" x14ac:dyDescent="0.2">
      <c r="A321" s="20" t="s">
        <v>236</v>
      </c>
      <c r="B321" s="15" t="s">
        <v>1268</v>
      </c>
      <c r="C321" s="22" t="s">
        <v>2922</v>
      </c>
      <c r="D321" s="76" t="s">
        <v>1568</v>
      </c>
      <c r="E321" s="76">
        <v>2015</v>
      </c>
      <c r="F321" s="17" t="s">
        <v>396</v>
      </c>
      <c r="G321" s="18">
        <v>0.1</v>
      </c>
      <c r="H321" s="146">
        <v>699.6</v>
      </c>
      <c r="I321" s="140">
        <f t="shared" si="36"/>
        <v>0</v>
      </c>
      <c r="J321" s="141">
        <f t="shared" si="37"/>
        <v>0</v>
      </c>
      <c r="K321" s="72"/>
      <c r="L321" s="73">
        <f t="shared" si="38"/>
        <v>0</v>
      </c>
      <c r="M321" s="89"/>
      <c r="N321" s="88">
        <f t="shared" si="39"/>
        <v>0</v>
      </c>
      <c r="O321" s="72"/>
      <c r="P321" s="73">
        <f t="shared" si="40"/>
        <v>0</v>
      </c>
      <c r="Q321" s="89"/>
      <c r="R321" s="88">
        <f t="shared" si="41"/>
        <v>0</v>
      </c>
      <c r="S321" s="72"/>
      <c r="T321" s="73">
        <f t="shared" si="42"/>
        <v>0</v>
      </c>
      <c r="U321" s="89"/>
      <c r="V321" s="88">
        <f t="shared" si="43"/>
        <v>0</v>
      </c>
      <c r="W321" s="72"/>
      <c r="X321" s="73">
        <f t="shared" si="44"/>
        <v>0</v>
      </c>
    </row>
    <row r="322" spans="1:24" ht="38.25" customHeight="1" x14ac:dyDescent="0.2">
      <c r="A322" s="20" t="s">
        <v>237</v>
      </c>
      <c r="B322" s="15" t="s">
        <v>1095</v>
      </c>
      <c r="C322" s="22" t="s">
        <v>2923</v>
      </c>
      <c r="D322" s="76" t="s">
        <v>1568</v>
      </c>
      <c r="E322" s="76">
        <v>2016</v>
      </c>
      <c r="F322" s="17" t="s">
        <v>396</v>
      </c>
      <c r="G322" s="18">
        <v>0.1</v>
      </c>
      <c r="H322" s="146">
        <v>712.8</v>
      </c>
      <c r="I322" s="140">
        <f t="shared" si="36"/>
        <v>0</v>
      </c>
      <c r="J322" s="141">
        <f t="shared" si="37"/>
        <v>0</v>
      </c>
      <c r="K322" s="72"/>
      <c r="L322" s="73">
        <f t="shared" si="38"/>
        <v>0</v>
      </c>
      <c r="M322" s="89"/>
      <c r="N322" s="88">
        <f t="shared" si="39"/>
        <v>0</v>
      </c>
      <c r="O322" s="72"/>
      <c r="P322" s="73">
        <f t="shared" si="40"/>
        <v>0</v>
      </c>
      <c r="Q322" s="89"/>
      <c r="R322" s="88">
        <f t="shared" si="41"/>
        <v>0</v>
      </c>
      <c r="S322" s="72"/>
      <c r="T322" s="73">
        <f t="shared" si="42"/>
        <v>0</v>
      </c>
      <c r="U322" s="89"/>
      <c r="V322" s="88">
        <f t="shared" si="43"/>
        <v>0</v>
      </c>
      <c r="W322" s="72"/>
      <c r="X322" s="73">
        <f t="shared" si="44"/>
        <v>0</v>
      </c>
    </row>
    <row r="323" spans="1:24" ht="26.25" customHeight="1" x14ac:dyDescent="0.2">
      <c r="A323" s="14" t="s">
        <v>424</v>
      </c>
      <c r="B323" s="21" t="s">
        <v>448</v>
      </c>
      <c r="C323" s="16" t="s">
        <v>682</v>
      </c>
      <c r="D323" s="76" t="s">
        <v>1568</v>
      </c>
      <c r="E323" s="76"/>
      <c r="F323" s="17" t="s">
        <v>396</v>
      </c>
      <c r="G323" s="18">
        <v>0.1</v>
      </c>
      <c r="H323" s="146">
        <v>52.8</v>
      </c>
      <c r="I323" s="140">
        <f t="shared" si="36"/>
        <v>0</v>
      </c>
      <c r="J323" s="141">
        <f t="shared" si="37"/>
        <v>0</v>
      </c>
      <c r="K323" s="72"/>
      <c r="L323" s="73">
        <f t="shared" si="38"/>
        <v>0</v>
      </c>
      <c r="M323" s="89"/>
      <c r="N323" s="88">
        <f t="shared" si="39"/>
        <v>0</v>
      </c>
      <c r="O323" s="72"/>
      <c r="P323" s="73">
        <f t="shared" si="40"/>
        <v>0</v>
      </c>
      <c r="Q323" s="89"/>
      <c r="R323" s="88">
        <f t="shared" si="41"/>
        <v>0</v>
      </c>
      <c r="S323" s="72"/>
      <c r="T323" s="73">
        <f t="shared" si="42"/>
        <v>0</v>
      </c>
      <c r="U323" s="89"/>
      <c r="V323" s="88">
        <f t="shared" si="43"/>
        <v>0</v>
      </c>
      <c r="W323" s="72"/>
      <c r="X323" s="73">
        <f t="shared" si="44"/>
        <v>0</v>
      </c>
    </row>
    <row r="324" spans="1:24" ht="26.25" customHeight="1" x14ac:dyDescent="0.2">
      <c r="A324" s="20" t="s">
        <v>615</v>
      </c>
      <c r="B324" s="15" t="s">
        <v>557</v>
      </c>
      <c r="C324" s="22" t="s">
        <v>756</v>
      </c>
      <c r="D324" s="76" t="s">
        <v>1568</v>
      </c>
      <c r="E324" s="76"/>
      <c r="F324" s="17" t="s">
        <v>396</v>
      </c>
      <c r="G324" s="18">
        <v>0.1</v>
      </c>
      <c r="H324" s="146">
        <v>264</v>
      </c>
      <c r="I324" s="140">
        <f t="shared" si="36"/>
        <v>0</v>
      </c>
      <c r="J324" s="141">
        <f t="shared" si="37"/>
        <v>0</v>
      </c>
      <c r="K324" s="72"/>
      <c r="L324" s="73">
        <f t="shared" si="38"/>
        <v>0</v>
      </c>
      <c r="M324" s="89"/>
      <c r="N324" s="88">
        <f t="shared" si="39"/>
        <v>0</v>
      </c>
      <c r="O324" s="72"/>
      <c r="P324" s="73">
        <f t="shared" si="40"/>
        <v>0</v>
      </c>
      <c r="Q324" s="89"/>
      <c r="R324" s="88">
        <f t="shared" si="41"/>
        <v>0</v>
      </c>
      <c r="S324" s="72"/>
      <c r="T324" s="73">
        <f t="shared" si="42"/>
        <v>0</v>
      </c>
      <c r="U324" s="89"/>
      <c r="V324" s="88">
        <f t="shared" si="43"/>
        <v>0</v>
      </c>
      <c r="W324" s="72"/>
      <c r="X324" s="73">
        <f t="shared" si="44"/>
        <v>0</v>
      </c>
    </row>
    <row r="325" spans="1:24" ht="26.25" customHeight="1" x14ac:dyDescent="0.2">
      <c r="A325" s="20" t="s">
        <v>982</v>
      </c>
      <c r="B325" s="15" t="s">
        <v>1061</v>
      </c>
      <c r="C325" s="22" t="s">
        <v>999</v>
      </c>
      <c r="D325" s="76" t="s">
        <v>1568</v>
      </c>
      <c r="E325" s="76"/>
      <c r="F325" s="17" t="s">
        <v>396</v>
      </c>
      <c r="G325" s="18">
        <v>0.1</v>
      </c>
      <c r="H325" s="146">
        <v>264</v>
      </c>
      <c r="I325" s="140">
        <f t="shared" si="36"/>
        <v>0</v>
      </c>
      <c r="J325" s="141">
        <f t="shared" si="37"/>
        <v>0</v>
      </c>
      <c r="K325" s="72"/>
      <c r="L325" s="73">
        <f t="shared" si="38"/>
        <v>0</v>
      </c>
      <c r="M325" s="89"/>
      <c r="N325" s="88">
        <f t="shared" si="39"/>
        <v>0</v>
      </c>
      <c r="O325" s="72"/>
      <c r="P325" s="73">
        <f t="shared" si="40"/>
        <v>0</v>
      </c>
      <c r="Q325" s="89"/>
      <c r="R325" s="88">
        <f t="shared" si="41"/>
        <v>0</v>
      </c>
      <c r="S325" s="72"/>
      <c r="T325" s="73">
        <f t="shared" si="42"/>
        <v>0</v>
      </c>
      <c r="U325" s="89"/>
      <c r="V325" s="88">
        <f t="shared" si="43"/>
        <v>0</v>
      </c>
      <c r="W325" s="72"/>
      <c r="X325" s="73">
        <f t="shared" si="44"/>
        <v>0</v>
      </c>
    </row>
    <row r="326" spans="1:24" ht="24" x14ac:dyDescent="0.2">
      <c r="A326" s="20" t="s">
        <v>781</v>
      </c>
      <c r="B326" s="15" t="s">
        <v>1202</v>
      </c>
      <c r="C326" s="22" t="s">
        <v>780</v>
      </c>
      <c r="D326" s="76" t="s">
        <v>1568</v>
      </c>
      <c r="E326" s="76"/>
      <c r="F326" s="17" t="s">
        <v>396</v>
      </c>
      <c r="G326" s="18">
        <v>0.1</v>
      </c>
      <c r="H326" s="146">
        <v>39.6</v>
      </c>
      <c r="I326" s="140">
        <f t="shared" si="36"/>
        <v>0</v>
      </c>
      <c r="J326" s="141">
        <f t="shared" si="37"/>
        <v>0</v>
      </c>
      <c r="K326" s="72"/>
      <c r="L326" s="73">
        <f t="shared" si="38"/>
        <v>0</v>
      </c>
      <c r="M326" s="89"/>
      <c r="N326" s="88">
        <f t="shared" si="39"/>
        <v>0</v>
      </c>
      <c r="O326" s="72"/>
      <c r="P326" s="73">
        <f t="shared" si="40"/>
        <v>0</v>
      </c>
      <c r="Q326" s="89"/>
      <c r="R326" s="88">
        <f t="shared" si="41"/>
        <v>0</v>
      </c>
      <c r="S326" s="72"/>
      <c r="T326" s="73">
        <f t="shared" si="42"/>
        <v>0</v>
      </c>
      <c r="U326" s="89"/>
      <c r="V326" s="88">
        <f t="shared" si="43"/>
        <v>0</v>
      </c>
      <c r="W326" s="72"/>
      <c r="X326" s="73">
        <f t="shared" si="44"/>
        <v>0</v>
      </c>
    </row>
    <row r="327" spans="1:24" ht="24" x14ac:dyDescent="0.2">
      <c r="A327" s="14" t="s">
        <v>1053</v>
      </c>
      <c r="B327" s="21" t="s">
        <v>181</v>
      </c>
      <c r="C327" s="16" t="s">
        <v>182</v>
      </c>
      <c r="D327" s="76" t="s">
        <v>1568</v>
      </c>
      <c r="E327" s="76"/>
      <c r="F327" s="17" t="s">
        <v>396</v>
      </c>
      <c r="G327" s="18">
        <v>0.1</v>
      </c>
      <c r="H327" s="146">
        <v>158.4</v>
      </c>
      <c r="I327" s="140">
        <f t="shared" si="36"/>
        <v>0</v>
      </c>
      <c r="J327" s="141">
        <f t="shared" si="37"/>
        <v>0</v>
      </c>
      <c r="K327" s="72"/>
      <c r="L327" s="73">
        <f t="shared" si="38"/>
        <v>0</v>
      </c>
      <c r="M327" s="89"/>
      <c r="N327" s="88">
        <f t="shared" si="39"/>
        <v>0</v>
      </c>
      <c r="O327" s="72"/>
      <c r="P327" s="73">
        <f t="shared" si="40"/>
        <v>0</v>
      </c>
      <c r="Q327" s="89"/>
      <c r="R327" s="88">
        <f t="shared" si="41"/>
        <v>0</v>
      </c>
      <c r="S327" s="72"/>
      <c r="T327" s="73">
        <f t="shared" si="42"/>
        <v>0</v>
      </c>
      <c r="U327" s="89"/>
      <c r="V327" s="88">
        <f t="shared" si="43"/>
        <v>0</v>
      </c>
      <c r="W327" s="72"/>
      <c r="X327" s="73">
        <f t="shared" si="44"/>
        <v>0</v>
      </c>
    </row>
    <row r="328" spans="1:24" ht="12.75" customHeight="1" x14ac:dyDescent="0.2">
      <c r="A328" s="20" t="s">
        <v>238</v>
      </c>
      <c r="B328" s="15" t="s">
        <v>447</v>
      </c>
      <c r="C328" s="22" t="s">
        <v>52</v>
      </c>
      <c r="D328" s="76" t="s">
        <v>1568</v>
      </c>
      <c r="E328" s="76"/>
      <c r="F328" s="17" t="s">
        <v>396</v>
      </c>
      <c r="G328" s="18">
        <v>0.1</v>
      </c>
      <c r="H328" s="146">
        <v>105.6</v>
      </c>
      <c r="I328" s="140">
        <f t="shared" ref="I328:I391" si="45">Q328+S328+U328+W328+O328+M328+K328</f>
        <v>0</v>
      </c>
      <c r="J328" s="141">
        <f t="shared" ref="J328:J391" si="46">I328*H328</f>
        <v>0</v>
      </c>
      <c r="K328" s="72"/>
      <c r="L328" s="73">
        <f t="shared" ref="L328:L391" si="47">K328*H328</f>
        <v>0</v>
      </c>
      <c r="M328" s="89"/>
      <c r="N328" s="88">
        <f t="shared" ref="N328:N391" si="48">M328*H328</f>
        <v>0</v>
      </c>
      <c r="O328" s="72"/>
      <c r="P328" s="73">
        <f t="shared" ref="P328:P391" si="49">O328*H328</f>
        <v>0</v>
      </c>
      <c r="Q328" s="89"/>
      <c r="R328" s="88">
        <f t="shared" ref="R328:R391" si="50">Q328*H328</f>
        <v>0</v>
      </c>
      <c r="S328" s="72"/>
      <c r="T328" s="73">
        <f t="shared" ref="T328:T391" si="51">S328*H328</f>
        <v>0</v>
      </c>
      <c r="U328" s="89"/>
      <c r="V328" s="88">
        <f t="shared" ref="V328:V391" si="52">U328*H328</f>
        <v>0</v>
      </c>
      <c r="W328" s="72"/>
      <c r="X328" s="73">
        <f t="shared" ref="X328:X391" si="53">W328*H328</f>
        <v>0</v>
      </c>
    </row>
    <row r="329" spans="1:24" ht="15" customHeight="1" x14ac:dyDescent="0.2">
      <c r="A329" s="20" t="s">
        <v>374</v>
      </c>
      <c r="B329" s="15" t="s">
        <v>696</v>
      </c>
      <c r="C329" s="22" t="s">
        <v>904</v>
      </c>
      <c r="D329" s="76" t="s">
        <v>1568</v>
      </c>
      <c r="E329" s="76"/>
      <c r="F329" s="17" t="s">
        <v>396</v>
      </c>
      <c r="G329" s="18">
        <v>0.1</v>
      </c>
      <c r="H329" s="146">
        <v>198</v>
      </c>
      <c r="I329" s="140">
        <f t="shared" si="45"/>
        <v>0</v>
      </c>
      <c r="J329" s="141">
        <f t="shared" si="46"/>
        <v>0</v>
      </c>
      <c r="K329" s="72"/>
      <c r="L329" s="73">
        <f t="shared" si="47"/>
        <v>0</v>
      </c>
      <c r="M329" s="89"/>
      <c r="N329" s="88">
        <f t="shared" si="48"/>
        <v>0</v>
      </c>
      <c r="O329" s="72"/>
      <c r="P329" s="73">
        <f t="shared" si="49"/>
        <v>0</v>
      </c>
      <c r="Q329" s="89"/>
      <c r="R329" s="88">
        <f t="shared" si="50"/>
        <v>0</v>
      </c>
      <c r="S329" s="72"/>
      <c r="T329" s="73">
        <f t="shared" si="51"/>
        <v>0</v>
      </c>
      <c r="U329" s="89"/>
      <c r="V329" s="88">
        <f t="shared" si="52"/>
        <v>0</v>
      </c>
      <c r="W329" s="72"/>
      <c r="X329" s="73">
        <f t="shared" si="53"/>
        <v>0</v>
      </c>
    </row>
    <row r="330" spans="1:24" ht="12.75" customHeight="1" x14ac:dyDescent="0.2">
      <c r="A330" s="20" t="s">
        <v>1522</v>
      </c>
      <c r="B330" s="15" t="s">
        <v>1422</v>
      </c>
      <c r="C330" s="22" t="s">
        <v>1523</v>
      </c>
      <c r="D330" s="76" t="s">
        <v>1568</v>
      </c>
      <c r="E330" s="76"/>
      <c r="F330" s="17" t="s">
        <v>396</v>
      </c>
      <c r="G330" s="18">
        <v>0.1</v>
      </c>
      <c r="H330" s="146">
        <v>118.8</v>
      </c>
      <c r="I330" s="140">
        <f t="shared" si="45"/>
        <v>0</v>
      </c>
      <c r="J330" s="141">
        <f t="shared" si="46"/>
        <v>0</v>
      </c>
      <c r="K330" s="72"/>
      <c r="L330" s="73">
        <f t="shared" si="47"/>
        <v>0</v>
      </c>
      <c r="M330" s="89"/>
      <c r="N330" s="88">
        <f t="shared" si="48"/>
        <v>0</v>
      </c>
      <c r="O330" s="72"/>
      <c r="P330" s="73">
        <f t="shared" si="49"/>
        <v>0</v>
      </c>
      <c r="Q330" s="89"/>
      <c r="R330" s="88">
        <f t="shared" si="50"/>
        <v>0</v>
      </c>
      <c r="S330" s="72"/>
      <c r="T330" s="73">
        <f t="shared" si="51"/>
        <v>0</v>
      </c>
      <c r="U330" s="89"/>
      <c r="V330" s="88">
        <f t="shared" si="52"/>
        <v>0</v>
      </c>
      <c r="W330" s="72"/>
      <c r="X330" s="73">
        <f t="shared" si="53"/>
        <v>0</v>
      </c>
    </row>
    <row r="331" spans="1:24" ht="12.75" customHeight="1" x14ac:dyDescent="0.2">
      <c r="A331" s="20" t="s">
        <v>1424</v>
      </c>
      <c r="B331" s="15" t="s">
        <v>1422</v>
      </c>
      <c r="C331" s="22" t="s">
        <v>1423</v>
      </c>
      <c r="D331" s="76" t="s">
        <v>1568</v>
      </c>
      <c r="E331" s="76"/>
      <c r="F331" s="17" t="s">
        <v>396</v>
      </c>
      <c r="G331" s="18">
        <v>0.1</v>
      </c>
      <c r="H331" s="146">
        <v>118.8</v>
      </c>
      <c r="I331" s="140">
        <f t="shared" si="45"/>
        <v>0</v>
      </c>
      <c r="J331" s="141">
        <f t="shared" si="46"/>
        <v>0</v>
      </c>
      <c r="K331" s="72"/>
      <c r="L331" s="73">
        <f t="shared" si="47"/>
        <v>0</v>
      </c>
      <c r="M331" s="89"/>
      <c r="N331" s="88">
        <f t="shared" si="48"/>
        <v>0</v>
      </c>
      <c r="O331" s="72"/>
      <c r="P331" s="73">
        <f t="shared" si="49"/>
        <v>0</v>
      </c>
      <c r="Q331" s="89"/>
      <c r="R331" s="88">
        <f t="shared" si="50"/>
        <v>0</v>
      </c>
      <c r="S331" s="72"/>
      <c r="T331" s="73">
        <f t="shared" si="51"/>
        <v>0</v>
      </c>
      <c r="U331" s="89"/>
      <c r="V331" s="88">
        <f t="shared" si="52"/>
        <v>0</v>
      </c>
      <c r="W331" s="72"/>
      <c r="X331" s="73">
        <f t="shared" si="53"/>
        <v>0</v>
      </c>
    </row>
    <row r="332" spans="1:24" ht="36" x14ac:dyDescent="0.2">
      <c r="A332" s="20" t="s">
        <v>1520</v>
      </c>
      <c r="B332" s="15" t="s">
        <v>1422</v>
      </c>
      <c r="C332" s="22" t="s">
        <v>1521</v>
      </c>
      <c r="D332" s="76" t="s">
        <v>1568</v>
      </c>
      <c r="E332" s="76"/>
      <c r="F332" s="17" t="s">
        <v>396</v>
      </c>
      <c r="G332" s="18">
        <v>0.1</v>
      </c>
      <c r="H332" s="146">
        <v>118.8</v>
      </c>
      <c r="I332" s="140">
        <f t="shared" si="45"/>
        <v>0</v>
      </c>
      <c r="J332" s="141">
        <f t="shared" si="46"/>
        <v>0</v>
      </c>
      <c r="K332" s="72"/>
      <c r="L332" s="73">
        <f t="shared" si="47"/>
        <v>0</v>
      </c>
      <c r="M332" s="89"/>
      <c r="N332" s="88">
        <f t="shared" si="48"/>
        <v>0</v>
      </c>
      <c r="O332" s="72"/>
      <c r="P332" s="73">
        <f t="shared" si="49"/>
        <v>0</v>
      </c>
      <c r="Q332" s="89"/>
      <c r="R332" s="88">
        <f t="shared" si="50"/>
        <v>0</v>
      </c>
      <c r="S332" s="72"/>
      <c r="T332" s="73">
        <f t="shared" si="51"/>
        <v>0</v>
      </c>
      <c r="U332" s="89"/>
      <c r="V332" s="88">
        <f t="shared" si="52"/>
        <v>0</v>
      </c>
      <c r="W332" s="72"/>
      <c r="X332" s="73">
        <f t="shared" si="53"/>
        <v>0</v>
      </c>
    </row>
    <row r="333" spans="1:24" ht="27" customHeight="1" x14ac:dyDescent="0.2">
      <c r="A333" s="20" t="s">
        <v>1779</v>
      </c>
      <c r="B333" s="15" t="s">
        <v>1777</v>
      </c>
      <c r="C333" s="22" t="s">
        <v>1778</v>
      </c>
      <c r="D333" s="76" t="s">
        <v>1568</v>
      </c>
      <c r="E333" s="76"/>
      <c r="F333" s="17" t="s">
        <v>396</v>
      </c>
      <c r="G333" s="18">
        <v>0.1</v>
      </c>
      <c r="H333" s="146">
        <v>660</v>
      </c>
      <c r="I333" s="140">
        <f t="shared" si="45"/>
        <v>0</v>
      </c>
      <c r="J333" s="141">
        <f t="shared" si="46"/>
        <v>0</v>
      </c>
      <c r="K333" s="72"/>
      <c r="L333" s="73">
        <f t="shared" si="47"/>
        <v>0</v>
      </c>
      <c r="M333" s="89"/>
      <c r="N333" s="88">
        <f t="shared" si="48"/>
        <v>0</v>
      </c>
      <c r="O333" s="72"/>
      <c r="P333" s="73">
        <f t="shared" si="49"/>
        <v>0</v>
      </c>
      <c r="Q333" s="89"/>
      <c r="R333" s="88">
        <f t="shared" si="50"/>
        <v>0</v>
      </c>
      <c r="S333" s="72"/>
      <c r="T333" s="73">
        <f t="shared" si="51"/>
        <v>0</v>
      </c>
      <c r="U333" s="89"/>
      <c r="V333" s="88">
        <f t="shared" si="52"/>
        <v>0</v>
      </c>
      <c r="W333" s="72"/>
      <c r="X333" s="73">
        <f t="shared" si="53"/>
        <v>0</v>
      </c>
    </row>
    <row r="334" spans="1:24" x14ac:dyDescent="0.2">
      <c r="A334" s="29">
        <v>103</v>
      </c>
      <c r="B334" s="30"/>
      <c r="C334" s="31" t="s">
        <v>28</v>
      </c>
      <c r="D334" s="76"/>
      <c r="E334" s="76"/>
      <c r="F334" s="17"/>
      <c r="G334" s="17"/>
      <c r="H334" s="146"/>
      <c r="I334" s="140">
        <f t="shared" si="45"/>
        <v>0</v>
      </c>
      <c r="J334" s="141">
        <f t="shared" si="46"/>
        <v>0</v>
      </c>
      <c r="K334" s="72"/>
      <c r="L334" s="73">
        <f t="shared" si="47"/>
        <v>0</v>
      </c>
      <c r="M334" s="89"/>
      <c r="N334" s="88">
        <f t="shared" si="48"/>
        <v>0</v>
      </c>
      <c r="O334" s="72"/>
      <c r="P334" s="73">
        <f t="shared" si="49"/>
        <v>0</v>
      </c>
      <c r="Q334" s="89"/>
      <c r="R334" s="88">
        <f t="shared" si="50"/>
        <v>0</v>
      </c>
      <c r="S334" s="72"/>
      <c r="T334" s="73">
        <f t="shared" si="51"/>
        <v>0</v>
      </c>
      <c r="U334" s="89"/>
      <c r="V334" s="88">
        <f t="shared" si="52"/>
        <v>0</v>
      </c>
      <c r="W334" s="72"/>
      <c r="X334" s="73">
        <f t="shared" si="53"/>
        <v>0</v>
      </c>
    </row>
    <row r="335" spans="1:24" ht="24" x14ac:dyDescent="0.2">
      <c r="A335" s="14" t="s">
        <v>1376</v>
      </c>
      <c r="B335" s="19" t="s">
        <v>1122</v>
      </c>
      <c r="C335" s="16" t="s">
        <v>1375</v>
      </c>
      <c r="D335" s="76" t="s">
        <v>1568</v>
      </c>
      <c r="E335" s="76"/>
      <c r="F335" s="17" t="s">
        <v>396</v>
      </c>
      <c r="G335" s="18">
        <v>0.1</v>
      </c>
      <c r="H335" s="146">
        <v>356.4</v>
      </c>
      <c r="I335" s="140">
        <f t="shared" si="45"/>
        <v>0</v>
      </c>
      <c r="J335" s="141">
        <f t="shared" si="46"/>
        <v>0</v>
      </c>
      <c r="K335" s="72"/>
      <c r="L335" s="73">
        <f t="shared" si="47"/>
        <v>0</v>
      </c>
      <c r="M335" s="89"/>
      <c r="N335" s="88">
        <f t="shared" si="48"/>
        <v>0</v>
      </c>
      <c r="O335" s="72"/>
      <c r="P335" s="73">
        <f t="shared" si="49"/>
        <v>0</v>
      </c>
      <c r="Q335" s="89"/>
      <c r="R335" s="88">
        <f t="shared" si="50"/>
        <v>0</v>
      </c>
      <c r="S335" s="72"/>
      <c r="T335" s="73">
        <f t="shared" si="51"/>
        <v>0</v>
      </c>
      <c r="U335" s="89"/>
      <c r="V335" s="88">
        <f t="shared" si="52"/>
        <v>0</v>
      </c>
      <c r="W335" s="72"/>
      <c r="X335" s="73">
        <f t="shared" si="53"/>
        <v>0</v>
      </c>
    </row>
    <row r="336" spans="1:24" x14ac:dyDescent="0.2">
      <c r="A336" s="20" t="s">
        <v>446</v>
      </c>
      <c r="B336" s="21" t="s">
        <v>351</v>
      </c>
      <c r="C336" s="16" t="s">
        <v>1306</v>
      </c>
      <c r="D336" s="76" t="s">
        <v>1568</v>
      </c>
      <c r="E336" s="76"/>
      <c r="F336" s="17" t="s">
        <v>396</v>
      </c>
      <c r="G336" s="18">
        <v>0.1</v>
      </c>
      <c r="H336" s="146">
        <v>588.72</v>
      </c>
      <c r="I336" s="140">
        <f t="shared" si="45"/>
        <v>0</v>
      </c>
      <c r="J336" s="141">
        <f t="shared" si="46"/>
        <v>0</v>
      </c>
      <c r="K336" s="72"/>
      <c r="L336" s="73">
        <f t="shared" si="47"/>
        <v>0</v>
      </c>
      <c r="M336" s="89"/>
      <c r="N336" s="88">
        <f t="shared" si="48"/>
        <v>0</v>
      </c>
      <c r="O336" s="72"/>
      <c r="P336" s="73">
        <f t="shared" si="49"/>
        <v>0</v>
      </c>
      <c r="Q336" s="89"/>
      <c r="R336" s="88">
        <f t="shared" si="50"/>
        <v>0</v>
      </c>
      <c r="S336" s="72"/>
      <c r="T336" s="73">
        <f t="shared" si="51"/>
        <v>0</v>
      </c>
      <c r="U336" s="89"/>
      <c r="V336" s="88">
        <f t="shared" si="52"/>
        <v>0</v>
      </c>
      <c r="W336" s="72"/>
      <c r="X336" s="73">
        <f t="shared" si="53"/>
        <v>0</v>
      </c>
    </row>
    <row r="337" spans="1:24" ht="27.75" customHeight="1" x14ac:dyDescent="0.2">
      <c r="A337" s="14" t="s">
        <v>375</v>
      </c>
      <c r="B337" s="21" t="s">
        <v>351</v>
      </c>
      <c r="C337" s="16" t="s">
        <v>209</v>
      </c>
      <c r="D337" s="76" t="s">
        <v>1568</v>
      </c>
      <c r="E337" s="76"/>
      <c r="F337" s="17" t="s">
        <v>396</v>
      </c>
      <c r="G337" s="18">
        <v>0.1</v>
      </c>
      <c r="H337" s="146">
        <v>294.36</v>
      </c>
      <c r="I337" s="140">
        <f t="shared" si="45"/>
        <v>0</v>
      </c>
      <c r="J337" s="141">
        <f t="shared" si="46"/>
        <v>0</v>
      </c>
      <c r="K337" s="72"/>
      <c r="L337" s="73">
        <f t="shared" si="47"/>
        <v>0</v>
      </c>
      <c r="M337" s="89"/>
      <c r="N337" s="88">
        <f t="shared" si="48"/>
        <v>0</v>
      </c>
      <c r="O337" s="72"/>
      <c r="P337" s="73">
        <f t="shared" si="49"/>
        <v>0</v>
      </c>
      <c r="Q337" s="89"/>
      <c r="R337" s="88">
        <f t="shared" si="50"/>
        <v>0</v>
      </c>
      <c r="S337" s="72"/>
      <c r="T337" s="73">
        <f t="shared" si="51"/>
        <v>0</v>
      </c>
      <c r="U337" s="89"/>
      <c r="V337" s="88">
        <f t="shared" si="52"/>
        <v>0</v>
      </c>
      <c r="W337" s="72"/>
      <c r="X337" s="73">
        <f t="shared" si="53"/>
        <v>0</v>
      </c>
    </row>
    <row r="338" spans="1:24" ht="27.75" customHeight="1" x14ac:dyDescent="0.2">
      <c r="A338" s="14" t="s">
        <v>82</v>
      </c>
      <c r="B338" s="21" t="s">
        <v>351</v>
      </c>
      <c r="C338" s="16" t="s">
        <v>916</v>
      </c>
      <c r="D338" s="76" t="s">
        <v>1568</v>
      </c>
      <c r="E338" s="76"/>
      <c r="F338" s="17" t="s">
        <v>396</v>
      </c>
      <c r="G338" s="18">
        <v>0.1</v>
      </c>
      <c r="H338" s="147">
        <v>294.36</v>
      </c>
      <c r="I338" s="140">
        <f t="shared" si="45"/>
        <v>0</v>
      </c>
      <c r="J338" s="141">
        <f t="shared" si="46"/>
        <v>0</v>
      </c>
      <c r="K338" s="72"/>
      <c r="L338" s="73">
        <f t="shared" si="47"/>
        <v>0</v>
      </c>
      <c r="M338" s="89"/>
      <c r="N338" s="88">
        <f t="shared" si="48"/>
        <v>0</v>
      </c>
      <c r="O338" s="72"/>
      <c r="P338" s="73">
        <f t="shared" si="49"/>
        <v>0</v>
      </c>
      <c r="Q338" s="89"/>
      <c r="R338" s="88">
        <f t="shared" si="50"/>
        <v>0</v>
      </c>
      <c r="S338" s="72"/>
      <c r="T338" s="73">
        <f t="shared" si="51"/>
        <v>0</v>
      </c>
      <c r="U338" s="89"/>
      <c r="V338" s="88">
        <f t="shared" si="52"/>
        <v>0</v>
      </c>
      <c r="W338" s="72"/>
      <c r="X338" s="73">
        <f t="shared" si="53"/>
        <v>0</v>
      </c>
    </row>
    <row r="339" spans="1:24" ht="27.75" customHeight="1" x14ac:dyDescent="0.2">
      <c r="A339" s="14" t="s">
        <v>1307</v>
      </c>
      <c r="B339" s="21" t="s">
        <v>351</v>
      </c>
      <c r="C339" s="16" t="s">
        <v>1308</v>
      </c>
      <c r="D339" s="76" t="s">
        <v>1568</v>
      </c>
      <c r="E339" s="76"/>
      <c r="F339" s="17" t="s">
        <v>396</v>
      </c>
      <c r="G339" s="18">
        <v>0.1</v>
      </c>
      <c r="H339" s="147">
        <v>588.72</v>
      </c>
      <c r="I339" s="140">
        <f t="shared" si="45"/>
        <v>0</v>
      </c>
      <c r="J339" s="141">
        <f t="shared" si="46"/>
        <v>0</v>
      </c>
      <c r="K339" s="72"/>
      <c r="L339" s="73">
        <f t="shared" si="47"/>
        <v>0</v>
      </c>
      <c r="M339" s="89"/>
      <c r="N339" s="88">
        <f t="shared" si="48"/>
        <v>0</v>
      </c>
      <c r="O339" s="72"/>
      <c r="P339" s="73">
        <f t="shared" si="49"/>
        <v>0</v>
      </c>
      <c r="Q339" s="89"/>
      <c r="R339" s="88">
        <f t="shared" si="50"/>
        <v>0</v>
      </c>
      <c r="S339" s="72"/>
      <c r="T339" s="73">
        <f t="shared" si="51"/>
        <v>0</v>
      </c>
      <c r="U339" s="89"/>
      <c r="V339" s="88">
        <f t="shared" si="52"/>
        <v>0</v>
      </c>
      <c r="W339" s="72"/>
      <c r="X339" s="73">
        <f t="shared" si="53"/>
        <v>0</v>
      </c>
    </row>
    <row r="340" spans="1:24" ht="27.75" customHeight="1" x14ac:dyDescent="0.2">
      <c r="A340" s="14" t="s">
        <v>342</v>
      </c>
      <c r="B340" s="21" t="s">
        <v>351</v>
      </c>
      <c r="C340" s="16" t="s">
        <v>159</v>
      </c>
      <c r="D340" s="76" t="s">
        <v>1568</v>
      </c>
      <c r="E340" s="76"/>
      <c r="F340" s="17" t="s">
        <v>396</v>
      </c>
      <c r="G340" s="18">
        <v>0.1</v>
      </c>
      <c r="H340" s="147">
        <v>294.36</v>
      </c>
      <c r="I340" s="140">
        <f t="shared" si="45"/>
        <v>0</v>
      </c>
      <c r="J340" s="141">
        <f t="shared" si="46"/>
        <v>0</v>
      </c>
      <c r="K340" s="72"/>
      <c r="L340" s="73">
        <f t="shared" si="47"/>
        <v>0</v>
      </c>
      <c r="M340" s="89"/>
      <c r="N340" s="88">
        <f t="shared" si="48"/>
        <v>0</v>
      </c>
      <c r="O340" s="72"/>
      <c r="P340" s="73">
        <f t="shared" si="49"/>
        <v>0</v>
      </c>
      <c r="Q340" s="89"/>
      <c r="R340" s="88">
        <f t="shared" si="50"/>
        <v>0</v>
      </c>
      <c r="S340" s="72"/>
      <c r="T340" s="73">
        <f t="shared" si="51"/>
        <v>0</v>
      </c>
      <c r="U340" s="89"/>
      <c r="V340" s="88">
        <f t="shared" si="52"/>
        <v>0</v>
      </c>
      <c r="W340" s="72"/>
      <c r="X340" s="73">
        <f t="shared" si="53"/>
        <v>0</v>
      </c>
    </row>
    <row r="341" spans="1:24" ht="27.75" customHeight="1" x14ac:dyDescent="0.2">
      <c r="A341" s="14" t="s">
        <v>343</v>
      </c>
      <c r="B341" s="21" t="s">
        <v>351</v>
      </c>
      <c r="C341" s="16" t="s">
        <v>18</v>
      </c>
      <c r="D341" s="76" t="s">
        <v>1568</v>
      </c>
      <c r="E341" s="76"/>
      <c r="F341" s="17" t="s">
        <v>396</v>
      </c>
      <c r="G341" s="18">
        <v>0.1</v>
      </c>
      <c r="H341" s="147">
        <v>294.36</v>
      </c>
      <c r="I341" s="140">
        <f t="shared" si="45"/>
        <v>0</v>
      </c>
      <c r="J341" s="141">
        <f t="shared" si="46"/>
        <v>0</v>
      </c>
      <c r="K341" s="72"/>
      <c r="L341" s="73">
        <f t="shared" si="47"/>
        <v>0</v>
      </c>
      <c r="M341" s="89"/>
      <c r="N341" s="88">
        <f t="shared" si="48"/>
        <v>0</v>
      </c>
      <c r="O341" s="72"/>
      <c r="P341" s="73">
        <f t="shared" si="49"/>
        <v>0</v>
      </c>
      <c r="Q341" s="89"/>
      <c r="R341" s="88">
        <f t="shared" si="50"/>
        <v>0</v>
      </c>
      <c r="S341" s="72"/>
      <c r="T341" s="73">
        <f t="shared" si="51"/>
        <v>0</v>
      </c>
      <c r="U341" s="89"/>
      <c r="V341" s="88">
        <f t="shared" si="52"/>
        <v>0</v>
      </c>
      <c r="W341" s="72"/>
      <c r="X341" s="73">
        <f t="shared" si="53"/>
        <v>0</v>
      </c>
    </row>
    <row r="342" spans="1:24" ht="23.25" customHeight="1" x14ac:dyDescent="0.2">
      <c r="A342" s="14" t="s">
        <v>246</v>
      </c>
      <c r="B342" s="21" t="s">
        <v>483</v>
      </c>
      <c r="C342" s="16" t="s">
        <v>917</v>
      </c>
      <c r="D342" s="76" t="s">
        <v>1568</v>
      </c>
      <c r="E342" s="76"/>
      <c r="F342" s="17" t="s">
        <v>396</v>
      </c>
      <c r="G342" s="18">
        <v>0.1</v>
      </c>
      <c r="H342" s="146">
        <v>200.64</v>
      </c>
      <c r="I342" s="140">
        <f t="shared" si="45"/>
        <v>0</v>
      </c>
      <c r="J342" s="141">
        <f t="shared" si="46"/>
        <v>0</v>
      </c>
      <c r="K342" s="72"/>
      <c r="L342" s="73">
        <f t="shared" si="47"/>
        <v>0</v>
      </c>
      <c r="M342" s="89"/>
      <c r="N342" s="88">
        <f t="shared" si="48"/>
        <v>0</v>
      </c>
      <c r="O342" s="72"/>
      <c r="P342" s="73">
        <f t="shared" si="49"/>
        <v>0</v>
      </c>
      <c r="Q342" s="89"/>
      <c r="R342" s="88">
        <f t="shared" si="50"/>
        <v>0</v>
      </c>
      <c r="S342" s="72"/>
      <c r="T342" s="73">
        <f t="shared" si="51"/>
        <v>0</v>
      </c>
      <c r="U342" s="89"/>
      <c r="V342" s="88">
        <f t="shared" si="52"/>
        <v>0</v>
      </c>
      <c r="W342" s="72"/>
      <c r="X342" s="73">
        <f t="shared" si="53"/>
        <v>0</v>
      </c>
    </row>
    <row r="343" spans="1:24" ht="28.5" customHeight="1" x14ac:dyDescent="0.2">
      <c r="A343" s="23" t="s">
        <v>13</v>
      </c>
      <c r="B343" s="21" t="s">
        <v>1047</v>
      </c>
      <c r="C343" s="16" t="s">
        <v>485</v>
      </c>
      <c r="D343" s="76" t="s">
        <v>1568</v>
      </c>
      <c r="E343" s="76"/>
      <c r="F343" s="17" t="s">
        <v>396</v>
      </c>
      <c r="G343" s="18">
        <v>0.1</v>
      </c>
      <c r="H343" s="146">
        <v>200.64</v>
      </c>
      <c r="I343" s="140">
        <f t="shared" si="45"/>
        <v>0</v>
      </c>
      <c r="J343" s="141">
        <f t="shared" si="46"/>
        <v>0</v>
      </c>
      <c r="K343" s="72"/>
      <c r="L343" s="73">
        <f t="shared" si="47"/>
        <v>0</v>
      </c>
      <c r="M343" s="89"/>
      <c r="N343" s="88">
        <f t="shared" si="48"/>
        <v>0</v>
      </c>
      <c r="O343" s="72"/>
      <c r="P343" s="73">
        <f t="shared" si="49"/>
        <v>0</v>
      </c>
      <c r="Q343" s="89"/>
      <c r="R343" s="88">
        <f t="shared" si="50"/>
        <v>0</v>
      </c>
      <c r="S343" s="72"/>
      <c r="T343" s="73">
        <f t="shared" si="51"/>
        <v>0</v>
      </c>
      <c r="U343" s="89"/>
      <c r="V343" s="88">
        <f t="shared" si="52"/>
        <v>0</v>
      </c>
      <c r="W343" s="72"/>
      <c r="X343" s="73">
        <f t="shared" si="53"/>
        <v>0</v>
      </c>
    </row>
    <row r="344" spans="1:24" ht="24.75" customHeight="1" x14ac:dyDescent="0.2">
      <c r="A344" s="14" t="s">
        <v>692</v>
      </c>
      <c r="B344" s="21" t="s">
        <v>484</v>
      </c>
      <c r="C344" s="16" t="s">
        <v>507</v>
      </c>
      <c r="D344" s="76" t="s">
        <v>1568</v>
      </c>
      <c r="E344" s="76"/>
      <c r="F344" s="17" t="s">
        <v>396</v>
      </c>
      <c r="G344" s="18">
        <v>0.1</v>
      </c>
      <c r="H344" s="146">
        <v>237.6</v>
      </c>
      <c r="I344" s="140">
        <f t="shared" si="45"/>
        <v>0</v>
      </c>
      <c r="J344" s="141">
        <f t="shared" si="46"/>
        <v>0</v>
      </c>
      <c r="K344" s="72"/>
      <c r="L344" s="73">
        <f t="shared" si="47"/>
        <v>0</v>
      </c>
      <c r="M344" s="89"/>
      <c r="N344" s="88">
        <f t="shared" si="48"/>
        <v>0</v>
      </c>
      <c r="O344" s="72"/>
      <c r="P344" s="73">
        <f t="shared" si="49"/>
        <v>0</v>
      </c>
      <c r="Q344" s="89"/>
      <c r="R344" s="88">
        <f t="shared" si="50"/>
        <v>0</v>
      </c>
      <c r="S344" s="72"/>
      <c r="T344" s="73">
        <f t="shared" si="51"/>
        <v>0</v>
      </c>
      <c r="U344" s="89"/>
      <c r="V344" s="88">
        <f t="shared" si="52"/>
        <v>0</v>
      </c>
      <c r="W344" s="72"/>
      <c r="X344" s="73">
        <f t="shared" si="53"/>
        <v>0</v>
      </c>
    </row>
    <row r="345" spans="1:24" ht="24.95" customHeight="1" x14ac:dyDescent="0.2">
      <c r="A345" s="14" t="s">
        <v>1035</v>
      </c>
      <c r="B345" s="21" t="s">
        <v>1122</v>
      </c>
      <c r="C345" s="16" t="s">
        <v>496</v>
      </c>
      <c r="D345" s="76" t="s">
        <v>1568</v>
      </c>
      <c r="E345" s="76"/>
      <c r="F345" s="17" t="s">
        <v>396</v>
      </c>
      <c r="G345" s="18">
        <v>0.1</v>
      </c>
      <c r="H345" s="146">
        <v>237.6</v>
      </c>
      <c r="I345" s="140">
        <f t="shared" si="45"/>
        <v>0</v>
      </c>
      <c r="J345" s="141">
        <f t="shared" si="46"/>
        <v>0</v>
      </c>
      <c r="K345" s="72"/>
      <c r="L345" s="73">
        <f t="shared" si="47"/>
        <v>0</v>
      </c>
      <c r="M345" s="89"/>
      <c r="N345" s="88">
        <f t="shared" si="48"/>
        <v>0</v>
      </c>
      <c r="O345" s="72"/>
      <c r="P345" s="73">
        <f t="shared" si="49"/>
        <v>0</v>
      </c>
      <c r="Q345" s="89"/>
      <c r="R345" s="88">
        <f t="shared" si="50"/>
        <v>0</v>
      </c>
      <c r="S345" s="72"/>
      <c r="T345" s="73">
        <f t="shared" si="51"/>
        <v>0</v>
      </c>
      <c r="U345" s="89"/>
      <c r="V345" s="88">
        <f t="shared" si="52"/>
        <v>0</v>
      </c>
      <c r="W345" s="72"/>
      <c r="X345" s="73">
        <f t="shared" si="53"/>
        <v>0</v>
      </c>
    </row>
    <row r="346" spans="1:24" ht="26.25" customHeight="1" x14ac:dyDescent="0.2">
      <c r="A346" s="20" t="s">
        <v>693</v>
      </c>
      <c r="B346" s="15" t="s">
        <v>908</v>
      </c>
      <c r="C346" s="16" t="s">
        <v>257</v>
      </c>
      <c r="D346" s="76" t="s">
        <v>1568</v>
      </c>
      <c r="E346" s="76"/>
      <c r="F346" s="17" t="s">
        <v>396</v>
      </c>
      <c r="G346" s="18">
        <v>0.1</v>
      </c>
      <c r="H346" s="146">
        <v>184.8</v>
      </c>
      <c r="I346" s="140">
        <f t="shared" si="45"/>
        <v>0</v>
      </c>
      <c r="J346" s="141">
        <f t="shared" si="46"/>
        <v>0</v>
      </c>
      <c r="K346" s="72"/>
      <c r="L346" s="73">
        <f t="shared" si="47"/>
        <v>0</v>
      </c>
      <c r="M346" s="89"/>
      <c r="N346" s="88">
        <f t="shared" si="48"/>
        <v>0</v>
      </c>
      <c r="O346" s="72"/>
      <c r="P346" s="73">
        <f t="shared" si="49"/>
        <v>0</v>
      </c>
      <c r="Q346" s="89"/>
      <c r="R346" s="88">
        <f t="shared" si="50"/>
        <v>0</v>
      </c>
      <c r="S346" s="72"/>
      <c r="T346" s="73">
        <f t="shared" si="51"/>
        <v>0</v>
      </c>
      <c r="U346" s="89"/>
      <c r="V346" s="88">
        <f t="shared" si="52"/>
        <v>0</v>
      </c>
      <c r="W346" s="72"/>
      <c r="X346" s="73">
        <f t="shared" si="53"/>
        <v>0</v>
      </c>
    </row>
    <row r="347" spans="1:24" ht="24" x14ac:dyDescent="0.2">
      <c r="A347" s="20" t="s">
        <v>1411</v>
      </c>
      <c r="B347" s="15" t="s">
        <v>1409</v>
      </c>
      <c r="C347" s="16" t="s">
        <v>1410</v>
      </c>
      <c r="D347" s="76" t="s">
        <v>1568</v>
      </c>
      <c r="E347" s="76"/>
      <c r="F347" s="17" t="s">
        <v>396</v>
      </c>
      <c r="G347" s="18">
        <v>0.1</v>
      </c>
      <c r="H347" s="146">
        <v>158.4</v>
      </c>
      <c r="I347" s="140">
        <f t="shared" si="45"/>
        <v>0</v>
      </c>
      <c r="J347" s="141">
        <f t="shared" si="46"/>
        <v>0</v>
      </c>
      <c r="K347" s="72"/>
      <c r="L347" s="73">
        <f t="shared" si="47"/>
        <v>0</v>
      </c>
      <c r="M347" s="89"/>
      <c r="N347" s="88">
        <f t="shared" si="48"/>
        <v>0</v>
      </c>
      <c r="O347" s="72"/>
      <c r="P347" s="73">
        <f t="shared" si="49"/>
        <v>0</v>
      </c>
      <c r="Q347" s="89"/>
      <c r="R347" s="88">
        <f t="shared" si="50"/>
        <v>0</v>
      </c>
      <c r="S347" s="72"/>
      <c r="T347" s="73">
        <f t="shared" si="51"/>
        <v>0</v>
      </c>
      <c r="U347" s="89"/>
      <c r="V347" s="88">
        <f t="shared" si="52"/>
        <v>0</v>
      </c>
      <c r="W347" s="72"/>
      <c r="X347" s="73">
        <f t="shared" si="53"/>
        <v>0</v>
      </c>
    </row>
    <row r="348" spans="1:24" ht="24" x14ac:dyDescent="0.2">
      <c r="A348" s="20" t="s">
        <v>1199</v>
      </c>
      <c r="B348" s="15" t="s">
        <v>906</v>
      </c>
      <c r="C348" s="16" t="s">
        <v>807</v>
      </c>
      <c r="D348" s="76" t="s">
        <v>1568</v>
      </c>
      <c r="E348" s="76"/>
      <c r="F348" s="17" t="s">
        <v>396</v>
      </c>
      <c r="G348" s="18">
        <v>0.1</v>
      </c>
      <c r="H348" s="146">
        <v>184.8</v>
      </c>
      <c r="I348" s="140">
        <f t="shared" si="45"/>
        <v>0</v>
      </c>
      <c r="J348" s="141">
        <f t="shared" si="46"/>
        <v>0</v>
      </c>
      <c r="K348" s="72"/>
      <c r="L348" s="73">
        <f t="shared" si="47"/>
        <v>0</v>
      </c>
      <c r="M348" s="89"/>
      <c r="N348" s="88">
        <f t="shared" si="48"/>
        <v>0</v>
      </c>
      <c r="O348" s="72"/>
      <c r="P348" s="73">
        <f t="shared" si="49"/>
        <v>0</v>
      </c>
      <c r="Q348" s="89"/>
      <c r="R348" s="88">
        <f t="shared" si="50"/>
        <v>0</v>
      </c>
      <c r="S348" s="72"/>
      <c r="T348" s="73">
        <f t="shared" si="51"/>
        <v>0</v>
      </c>
      <c r="U348" s="89"/>
      <c r="V348" s="88">
        <f t="shared" si="52"/>
        <v>0</v>
      </c>
      <c r="W348" s="72"/>
      <c r="X348" s="73">
        <f t="shared" si="53"/>
        <v>0</v>
      </c>
    </row>
    <row r="349" spans="1:24" ht="24" x14ac:dyDescent="0.2">
      <c r="A349" s="14" t="s">
        <v>14</v>
      </c>
      <c r="B349" s="21" t="s">
        <v>906</v>
      </c>
      <c r="C349" s="16" t="s">
        <v>1319</v>
      </c>
      <c r="D349" s="76" t="s">
        <v>1568</v>
      </c>
      <c r="E349" s="76"/>
      <c r="F349" s="17" t="s">
        <v>396</v>
      </c>
      <c r="G349" s="18">
        <v>0.1</v>
      </c>
      <c r="H349" s="146">
        <v>528</v>
      </c>
      <c r="I349" s="140">
        <f t="shared" si="45"/>
        <v>0</v>
      </c>
      <c r="J349" s="141">
        <f t="shared" si="46"/>
        <v>0</v>
      </c>
      <c r="K349" s="72"/>
      <c r="L349" s="73">
        <f t="shared" si="47"/>
        <v>0</v>
      </c>
      <c r="M349" s="89"/>
      <c r="N349" s="88">
        <f t="shared" si="48"/>
        <v>0</v>
      </c>
      <c r="O349" s="72"/>
      <c r="P349" s="73">
        <f t="shared" si="49"/>
        <v>0</v>
      </c>
      <c r="Q349" s="89"/>
      <c r="R349" s="88">
        <f t="shared" si="50"/>
        <v>0</v>
      </c>
      <c r="S349" s="72"/>
      <c r="T349" s="73">
        <f t="shared" si="51"/>
        <v>0</v>
      </c>
      <c r="U349" s="89"/>
      <c r="V349" s="88">
        <f t="shared" si="52"/>
        <v>0</v>
      </c>
      <c r="W349" s="72"/>
      <c r="X349" s="73">
        <f t="shared" si="53"/>
        <v>0</v>
      </c>
    </row>
    <row r="350" spans="1:24" ht="24" x14ac:dyDescent="0.2">
      <c r="A350" s="20" t="s">
        <v>545</v>
      </c>
      <c r="B350" s="15" t="s">
        <v>906</v>
      </c>
      <c r="C350" s="16" t="s">
        <v>1320</v>
      </c>
      <c r="D350" s="76" t="s">
        <v>1568</v>
      </c>
      <c r="E350" s="76"/>
      <c r="F350" s="17" t="s">
        <v>396</v>
      </c>
      <c r="G350" s="18">
        <v>0.1</v>
      </c>
      <c r="H350" s="146">
        <v>528</v>
      </c>
      <c r="I350" s="140">
        <f t="shared" si="45"/>
        <v>0</v>
      </c>
      <c r="J350" s="141">
        <f t="shared" si="46"/>
        <v>0</v>
      </c>
      <c r="K350" s="72"/>
      <c r="L350" s="73">
        <f t="shared" si="47"/>
        <v>0</v>
      </c>
      <c r="M350" s="89"/>
      <c r="N350" s="88">
        <f t="shared" si="48"/>
        <v>0</v>
      </c>
      <c r="O350" s="72"/>
      <c r="P350" s="73">
        <f t="shared" si="49"/>
        <v>0</v>
      </c>
      <c r="Q350" s="89"/>
      <c r="R350" s="88">
        <f t="shared" si="50"/>
        <v>0</v>
      </c>
      <c r="S350" s="72"/>
      <c r="T350" s="73">
        <f t="shared" si="51"/>
        <v>0</v>
      </c>
      <c r="U350" s="89"/>
      <c r="V350" s="88">
        <f t="shared" si="52"/>
        <v>0</v>
      </c>
      <c r="W350" s="72"/>
      <c r="X350" s="73">
        <f t="shared" si="53"/>
        <v>0</v>
      </c>
    </row>
    <row r="351" spans="1:24" x14ac:dyDescent="0.2">
      <c r="A351" s="20" t="s">
        <v>1309</v>
      </c>
      <c r="B351" s="21" t="s">
        <v>352</v>
      </c>
      <c r="C351" s="16" t="s">
        <v>1310</v>
      </c>
      <c r="D351" s="76" t="s">
        <v>1568</v>
      </c>
      <c r="E351" s="76"/>
      <c r="F351" s="17" t="s">
        <v>396</v>
      </c>
      <c r="G351" s="18">
        <v>0.1</v>
      </c>
      <c r="H351" s="146">
        <v>303.60000000000002</v>
      </c>
      <c r="I351" s="140">
        <f t="shared" si="45"/>
        <v>0</v>
      </c>
      <c r="J351" s="141">
        <f t="shared" si="46"/>
        <v>0</v>
      </c>
      <c r="K351" s="72"/>
      <c r="L351" s="73">
        <f t="shared" si="47"/>
        <v>0</v>
      </c>
      <c r="M351" s="89"/>
      <c r="N351" s="88">
        <f t="shared" si="48"/>
        <v>0</v>
      </c>
      <c r="O351" s="72"/>
      <c r="P351" s="73">
        <f t="shared" si="49"/>
        <v>0</v>
      </c>
      <c r="Q351" s="89"/>
      <c r="R351" s="88">
        <f t="shared" si="50"/>
        <v>0</v>
      </c>
      <c r="S351" s="72"/>
      <c r="T351" s="73">
        <f t="shared" si="51"/>
        <v>0</v>
      </c>
      <c r="U351" s="89"/>
      <c r="V351" s="88">
        <f t="shared" si="52"/>
        <v>0</v>
      </c>
      <c r="W351" s="72"/>
      <c r="X351" s="73">
        <f t="shared" si="53"/>
        <v>0</v>
      </c>
    </row>
    <row r="352" spans="1:24" x14ac:dyDescent="0.2">
      <c r="A352" s="14" t="s">
        <v>15</v>
      </c>
      <c r="B352" s="21" t="s">
        <v>352</v>
      </c>
      <c r="C352" s="16" t="s">
        <v>132</v>
      </c>
      <c r="D352" s="76" t="s">
        <v>1568</v>
      </c>
      <c r="E352" s="76"/>
      <c r="F352" s="17" t="s">
        <v>396</v>
      </c>
      <c r="G352" s="18">
        <v>0.1</v>
      </c>
      <c r="H352" s="146">
        <v>145.19999999999999</v>
      </c>
      <c r="I352" s="140">
        <f t="shared" si="45"/>
        <v>0</v>
      </c>
      <c r="J352" s="141">
        <f t="shared" si="46"/>
        <v>0</v>
      </c>
      <c r="K352" s="72"/>
      <c r="L352" s="73">
        <f t="shared" si="47"/>
        <v>0</v>
      </c>
      <c r="M352" s="89"/>
      <c r="N352" s="88">
        <f t="shared" si="48"/>
        <v>0</v>
      </c>
      <c r="O352" s="72"/>
      <c r="P352" s="73">
        <f t="shared" si="49"/>
        <v>0</v>
      </c>
      <c r="Q352" s="89"/>
      <c r="R352" s="88">
        <f t="shared" si="50"/>
        <v>0</v>
      </c>
      <c r="S352" s="72"/>
      <c r="T352" s="73">
        <f t="shared" si="51"/>
        <v>0</v>
      </c>
      <c r="U352" s="89"/>
      <c r="V352" s="88">
        <f t="shared" si="52"/>
        <v>0</v>
      </c>
      <c r="W352" s="72"/>
      <c r="X352" s="73">
        <f t="shared" si="53"/>
        <v>0</v>
      </c>
    </row>
    <row r="353" spans="1:24" x14ac:dyDescent="0.2">
      <c r="A353" s="14" t="s">
        <v>16</v>
      </c>
      <c r="B353" s="21" t="s">
        <v>352</v>
      </c>
      <c r="C353" s="16" t="s">
        <v>870</v>
      </c>
      <c r="D353" s="76" t="s">
        <v>1568</v>
      </c>
      <c r="E353" s="76"/>
      <c r="F353" s="17" t="s">
        <v>396</v>
      </c>
      <c r="G353" s="18">
        <v>0.1</v>
      </c>
      <c r="H353" s="146">
        <v>158.4</v>
      </c>
      <c r="I353" s="140">
        <f t="shared" si="45"/>
        <v>0</v>
      </c>
      <c r="J353" s="141">
        <f t="shared" si="46"/>
        <v>0</v>
      </c>
      <c r="K353" s="72"/>
      <c r="L353" s="73">
        <f t="shared" si="47"/>
        <v>0</v>
      </c>
      <c r="M353" s="89"/>
      <c r="N353" s="88">
        <f t="shared" si="48"/>
        <v>0</v>
      </c>
      <c r="O353" s="72"/>
      <c r="P353" s="73">
        <f t="shared" si="49"/>
        <v>0</v>
      </c>
      <c r="Q353" s="89"/>
      <c r="R353" s="88">
        <f t="shared" si="50"/>
        <v>0</v>
      </c>
      <c r="S353" s="72"/>
      <c r="T353" s="73">
        <f t="shared" si="51"/>
        <v>0</v>
      </c>
      <c r="U353" s="89"/>
      <c r="V353" s="88">
        <f t="shared" si="52"/>
        <v>0</v>
      </c>
      <c r="W353" s="72"/>
      <c r="X353" s="73">
        <f t="shared" si="53"/>
        <v>0</v>
      </c>
    </row>
    <row r="354" spans="1:24" ht="38.25" customHeight="1" x14ac:dyDescent="0.2">
      <c r="A354" s="14" t="s">
        <v>1311</v>
      </c>
      <c r="B354" s="21" t="s">
        <v>352</v>
      </c>
      <c r="C354" s="16" t="s">
        <v>1312</v>
      </c>
      <c r="D354" s="76" t="s">
        <v>1568</v>
      </c>
      <c r="E354" s="76"/>
      <c r="F354" s="17" t="s">
        <v>396</v>
      </c>
      <c r="G354" s="18">
        <v>0.1</v>
      </c>
      <c r="H354" s="146">
        <v>369.6</v>
      </c>
      <c r="I354" s="140">
        <f t="shared" si="45"/>
        <v>0</v>
      </c>
      <c r="J354" s="141">
        <f t="shared" si="46"/>
        <v>0</v>
      </c>
      <c r="K354" s="72"/>
      <c r="L354" s="73">
        <f t="shared" si="47"/>
        <v>0</v>
      </c>
      <c r="M354" s="89"/>
      <c r="N354" s="88">
        <f t="shared" si="48"/>
        <v>0</v>
      </c>
      <c r="O354" s="72"/>
      <c r="P354" s="73">
        <f t="shared" si="49"/>
        <v>0</v>
      </c>
      <c r="Q354" s="89"/>
      <c r="R354" s="88">
        <f t="shared" si="50"/>
        <v>0</v>
      </c>
      <c r="S354" s="72"/>
      <c r="T354" s="73">
        <f t="shared" si="51"/>
        <v>0</v>
      </c>
      <c r="U354" s="89"/>
      <c r="V354" s="88">
        <f t="shared" si="52"/>
        <v>0</v>
      </c>
      <c r="W354" s="72"/>
      <c r="X354" s="73">
        <f t="shared" si="53"/>
        <v>0</v>
      </c>
    </row>
    <row r="355" spans="1:24" x14ac:dyDescent="0.2">
      <c r="A355" s="14" t="s">
        <v>546</v>
      </c>
      <c r="B355" s="21" t="s">
        <v>352</v>
      </c>
      <c r="C355" s="16" t="s">
        <v>872</v>
      </c>
      <c r="D355" s="76" t="s">
        <v>1568</v>
      </c>
      <c r="E355" s="76"/>
      <c r="F355" s="17" t="s">
        <v>396</v>
      </c>
      <c r="G355" s="18">
        <v>0.1</v>
      </c>
      <c r="H355" s="146">
        <v>184.8</v>
      </c>
      <c r="I355" s="140">
        <f t="shared" si="45"/>
        <v>0</v>
      </c>
      <c r="J355" s="141">
        <f t="shared" si="46"/>
        <v>0</v>
      </c>
      <c r="K355" s="72"/>
      <c r="L355" s="73">
        <f t="shared" si="47"/>
        <v>0</v>
      </c>
      <c r="M355" s="89"/>
      <c r="N355" s="88">
        <f t="shared" si="48"/>
        <v>0</v>
      </c>
      <c r="O355" s="72"/>
      <c r="P355" s="73">
        <f t="shared" si="49"/>
        <v>0</v>
      </c>
      <c r="Q355" s="89"/>
      <c r="R355" s="88">
        <f t="shared" si="50"/>
        <v>0</v>
      </c>
      <c r="S355" s="72"/>
      <c r="T355" s="73">
        <f t="shared" si="51"/>
        <v>0</v>
      </c>
      <c r="U355" s="89"/>
      <c r="V355" s="88">
        <f t="shared" si="52"/>
        <v>0</v>
      </c>
      <c r="W355" s="72"/>
      <c r="X355" s="73">
        <f t="shared" si="53"/>
        <v>0</v>
      </c>
    </row>
    <row r="356" spans="1:24" ht="31.5" customHeight="1" x14ac:dyDescent="0.2">
      <c r="A356" s="14" t="s">
        <v>547</v>
      </c>
      <c r="B356" s="21" t="s">
        <v>352</v>
      </c>
      <c r="C356" s="16" t="s">
        <v>901</v>
      </c>
      <c r="D356" s="76" t="s">
        <v>1568</v>
      </c>
      <c r="E356" s="76"/>
      <c r="F356" s="17" t="s">
        <v>396</v>
      </c>
      <c r="G356" s="18">
        <v>0.1</v>
      </c>
      <c r="H356" s="146">
        <v>184.8</v>
      </c>
      <c r="I356" s="140">
        <f t="shared" si="45"/>
        <v>0</v>
      </c>
      <c r="J356" s="141">
        <f t="shared" si="46"/>
        <v>0</v>
      </c>
      <c r="K356" s="72"/>
      <c r="L356" s="73">
        <f t="shared" si="47"/>
        <v>0</v>
      </c>
      <c r="M356" s="89"/>
      <c r="N356" s="88">
        <f t="shared" si="48"/>
        <v>0</v>
      </c>
      <c r="O356" s="72"/>
      <c r="P356" s="73">
        <f t="shared" si="49"/>
        <v>0</v>
      </c>
      <c r="Q356" s="89"/>
      <c r="R356" s="88">
        <f t="shared" si="50"/>
        <v>0</v>
      </c>
      <c r="S356" s="72"/>
      <c r="T356" s="73">
        <f t="shared" si="51"/>
        <v>0</v>
      </c>
      <c r="U356" s="89"/>
      <c r="V356" s="88">
        <f t="shared" si="52"/>
        <v>0</v>
      </c>
      <c r="W356" s="72"/>
      <c r="X356" s="73">
        <f t="shared" si="53"/>
        <v>0</v>
      </c>
    </row>
    <row r="357" spans="1:24" ht="26.25" customHeight="1" x14ac:dyDescent="0.2">
      <c r="A357" s="14" t="s">
        <v>1313</v>
      </c>
      <c r="B357" s="21" t="s">
        <v>907</v>
      </c>
      <c r="C357" s="16" t="s">
        <v>1314</v>
      </c>
      <c r="D357" s="76" t="s">
        <v>1568</v>
      </c>
      <c r="E357" s="76"/>
      <c r="F357" s="17" t="s">
        <v>396</v>
      </c>
      <c r="G357" s="18">
        <v>0.1</v>
      </c>
      <c r="H357" s="146">
        <v>264</v>
      </c>
      <c r="I357" s="140">
        <f t="shared" si="45"/>
        <v>0</v>
      </c>
      <c r="J357" s="141">
        <f t="shared" si="46"/>
        <v>0</v>
      </c>
      <c r="K357" s="72"/>
      <c r="L357" s="73">
        <f t="shared" si="47"/>
        <v>0</v>
      </c>
      <c r="M357" s="89"/>
      <c r="N357" s="88">
        <f t="shared" si="48"/>
        <v>0</v>
      </c>
      <c r="O357" s="72"/>
      <c r="P357" s="73">
        <f t="shared" si="49"/>
        <v>0</v>
      </c>
      <c r="Q357" s="89"/>
      <c r="R357" s="88">
        <f t="shared" si="50"/>
        <v>0</v>
      </c>
      <c r="S357" s="72"/>
      <c r="T357" s="73">
        <f t="shared" si="51"/>
        <v>0</v>
      </c>
      <c r="U357" s="89"/>
      <c r="V357" s="88">
        <f t="shared" si="52"/>
        <v>0</v>
      </c>
      <c r="W357" s="72"/>
      <c r="X357" s="73">
        <f t="shared" si="53"/>
        <v>0</v>
      </c>
    </row>
    <row r="358" spans="1:24" ht="26.25" customHeight="1" x14ac:dyDescent="0.2">
      <c r="A358" s="14" t="s">
        <v>17</v>
      </c>
      <c r="B358" s="21" t="s">
        <v>907</v>
      </c>
      <c r="C358" s="16" t="s">
        <v>482</v>
      </c>
      <c r="D358" s="76" t="s">
        <v>1568</v>
      </c>
      <c r="E358" s="76"/>
      <c r="F358" s="17" t="s">
        <v>396</v>
      </c>
      <c r="G358" s="18">
        <v>0.1</v>
      </c>
      <c r="H358" s="146">
        <v>132</v>
      </c>
      <c r="I358" s="140">
        <f t="shared" si="45"/>
        <v>0</v>
      </c>
      <c r="J358" s="141">
        <f t="shared" si="46"/>
        <v>0</v>
      </c>
      <c r="K358" s="72"/>
      <c r="L358" s="73">
        <f t="shared" si="47"/>
        <v>0</v>
      </c>
      <c r="M358" s="89"/>
      <c r="N358" s="88">
        <f t="shared" si="48"/>
        <v>0</v>
      </c>
      <c r="O358" s="72"/>
      <c r="P358" s="73">
        <f t="shared" si="49"/>
        <v>0</v>
      </c>
      <c r="Q358" s="89"/>
      <c r="R358" s="88">
        <f t="shared" si="50"/>
        <v>0</v>
      </c>
      <c r="S358" s="72"/>
      <c r="T358" s="73">
        <f t="shared" si="51"/>
        <v>0</v>
      </c>
      <c r="U358" s="89"/>
      <c r="V358" s="88">
        <f t="shared" si="52"/>
        <v>0</v>
      </c>
      <c r="W358" s="72"/>
      <c r="X358" s="73">
        <f t="shared" si="53"/>
        <v>0</v>
      </c>
    </row>
    <row r="359" spans="1:24" ht="26.25" customHeight="1" x14ac:dyDescent="0.2">
      <c r="A359" s="14" t="s">
        <v>1269</v>
      </c>
      <c r="B359" s="21" t="s">
        <v>907</v>
      </c>
      <c r="C359" s="16" t="s">
        <v>1097</v>
      </c>
      <c r="D359" s="76" t="s">
        <v>1568</v>
      </c>
      <c r="E359" s="76"/>
      <c r="F359" s="17" t="s">
        <v>396</v>
      </c>
      <c r="G359" s="18">
        <v>0.1</v>
      </c>
      <c r="H359" s="146">
        <v>132</v>
      </c>
      <c r="I359" s="140">
        <f t="shared" si="45"/>
        <v>0</v>
      </c>
      <c r="J359" s="141">
        <f t="shared" si="46"/>
        <v>0</v>
      </c>
      <c r="K359" s="72"/>
      <c r="L359" s="73">
        <f t="shared" si="47"/>
        <v>0</v>
      </c>
      <c r="M359" s="89"/>
      <c r="N359" s="88">
        <f t="shared" si="48"/>
        <v>0</v>
      </c>
      <c r="O359" s="72"/>
      <c r="P359" s="73">
        <f t="shared" si="49"/>
        <v>0</v>
      </c>
      <c r="Q359" s="89"/>
      <c r="R359" s="88">
        <f t="shared" si="50"/>
        <v>0</v>
      </c>
      <c r="S359" s="72"/>
      <c r="T359" s="73">
        <f t="shared" si="51"/>
        <v>0</v>
      </c>
      <c r="U359" s="89"/>
      <c r="V359" s="88">
        <f t="shared" si="52"/>
        <v>0</v>
      </c>
      <c r="W359" s="72"/>
      <c r="X359" s="73">
        <f t="shared" si="53"/>
        <v>0</v>
      </c>
    </row>
    <row r="360" spans="1:24" ht="26.25" customHeight="1" x14ac:dyDescent="0.2">
      <c r="A360" s="14" t="s">
        <v>1315</v>
      </c>
      <c r="B360" s="21" t="s">
        <v>907</v>
      </c>
      <c r="C360" s="16" t="s">
        <v>648</v>
      </c>
      <c r="D360" s="76" t="s">
        <v>1568</v>
      </c>
      <c r="E360" s="76"/>
      <c r="F360" s="17" t="s">
        <v>396</v>
      </c>
      <c r="G360" s="18">
        <v>0.1</v>
      </c>
      <c r="H360" s="146">
        <v>237.6</v>
      </c>
      <c r="I360" s="140">
        <f t="shared" si="45"/>
        <v>0</v>
      </c>
      <c r="J360" s="141">
        <f t="shared" si="46"/>
        <v>0</v>
      </c>
      <c r="K360" s="72"/>
      <c r="L360" s="73">
        <f t="shared" si="47"/>
        <v>0</v>
      </c>
      <c r="M360" s="89"/>
      <c r="N360" s="88">
        <f t="shared" si="48"/>
        <v>0</v>
      </c>
      <c r="O360" s="72"/>
      <c r="P360" s="73">
        <f t="shared" si="49"/>
        <v>0</v>
      </c>
      <c r="Q360" s="89"/>
      <c r="R360" s="88">
        <f t="shared" si="50"/>
        <v>0</v>
      </c>
      <c r="S360" s="72"/>
      <c r="T360" s="73">
        <f t="shared" si="51"/>
        <v>0</v>
      </c>
      <c r="U360" s="89"/>
      <c r="V360" s="88">
        <f t="shared" si="52"/>
        <v>0</v>
      </c>
      <c r="W360" s="72"/>
      <c r="X360" s="73">
        <f t="shared" si="53"/>
        <v>0</v>
      </c>
    </row>
    <row r="361" spans="1:24" ht="26.25" customHeight="1" x14ac:dyDescent="0.2">
      <c r="A361" s="14" t="s">
        <v>548</v>
      </c>
      <c r="B361" s="21" t="s">
        <v>907</v>
      </c>
      <c r="C361" s="16" t="s">
        <v>500</v>
      </c>
      <c r="D361" s="76" t="s">
        <v>1568</v>
      </c>
      <c r="E361" s="76"/>
      <c r="F361" s="17" t="s">
        <v>396</v>
      </c>
      <c r="G361" s="18">
        <v>0.1</v>
      </c>
      <c r="H361" s="146">
        <v>118.8</v>
      </c>
      <c r="I361" s="140">
        <f t="shared" si="45"/>
        <v>0</v>
      </c>
      <c r="J361" s="141">
        <f t="shared" si="46"/>
        <v>0</v>
      </c>
      <c r="K361" s="72"/>
      <c r="L361" s="73">
        <f t="shared" si="47"/>
        <v>0</v>
      </c>
      <c r="M361" s="89"/>
      <c r="N361" s="88">
        <f t="shared" si="48"/>
        <v>0</v>
      </c>
      <c r="O361" s="72"/>
      <c r="P361" s="73">
        <f t="shared" si="49"/>
        <v>0</v>
      </c>
      <c r="Q361" s="89"/>
      <c r="R361" s="88">
        <f t="shared" si="50"/>
        <v>0</v>
      </c>
      <c r="S361" s="72"/>
      <c r="T361" s="73">
        <f t="shared" si="51"/>
        <v>0</v>
      </c>
      <c r="U361" s="89"/>
      <c r="V361" s="88">
        <f t="shared" si="52"/>
        <v>0</v>
      </c>
      <c r="W361" s="72"/>
      <c r="X361" s="73">
        <f t="shared" si="53"/>
        <v>0</v>
      </c>
    </row>
    <row r="362" spans="1:24" ht="26.25" customHeight="1" x14ac:dyDescent="0.2">
      <c r="A362" s="14" t="s">
        <v>549</v>
      </c>
      <c r="B362" s="21" t="s">
        <v>907</v>
      </c>
      <c r="C362" s="16" t="s">
        <v>501</v>
      </c>
      <c r="D362" s="76" t="s">
        <v>1568</v>
      </c>
      <c r="E362" s="76"/>
      <c r="F362" s="17" t="s">
        <v>396</v>
      </c>
      <c r="G362" s="18">
        <v>0.1</v>
      </c>
      <c r="H362" s="146">
        <v>118.8</v>
      </c>
      <c r="I362" s="140">
        <f t="shared" si="45"/>
        <v>0</v>
      </c>
      <c r="J362" s="141">
        <f t="shared" si="46"/>
        <v>0</v>
      </c>
      <c r="K362" s="72"/>
      <c r="L362" s="73">
        <f t="shared" si="47"/>
        <v>0</v>
      </c>
      <c r="M362" s="89"/>
      <c r="N362" s="88">
        <f t="shared" si="48"/>
        <v>0</v>
      </c>
      <c r="O362" s="72"/>
      <c r="P362" s="73">
        <f t="shared" si="49"/>
        <v>0</v>
      </c>
      <c r="Q362" s="89"/>
      <c r="R362" s="88">
        <f t="shared" si="50"/>
        <v>0</v>
      </c>
      <c r="S362" s="72"/>
      <c r="T362" s="73">
        <f t="shared" si="51"/>
        <v>0</v>
      </c>
      <c r="U362" s="89"/>
      <c r="V362" s="88">
        <f t="shared" si="52"/>
        <v>0</v>
      </c>
      <c r="W362" s="72"/>
      <c r="X362" s="73">
        <f t="shared" si="53"/>
        <v>0</v>
      </c>
    </row>
    <row r="363" spans="1:24" ht="26.25" customHeight="1" x14ac:dyDescent="0.2">
      <c r="A363" s="14" t="s">
        <v>1265</v>
      </c>
      <c r="B363" s="21" t="s">
        <v>905</v>
      </c>
      <c r="C363" s="16" t="s">
        <v>2924</v>
      </c>
      <c r="D363" s="76" t="s">
        <v>1568</v>
      </c>
      <c r="E363" s="76"/>
      <c r="F363" s="17" t="s">
        <v>396</v>
      </c>
      <c r="G363" s="18">
        <v>0.1</v>
      </c>
      <c r="H363" s="146">
        <v>217.8</v>
      </c>
      <c r="I363" s="140">
        <f t="shared" si="45"/>
        <v>0</v>
      </c>
      <c r="J363" s="141">
        <f t="shared" si="46"/>
        <v>0</v>
      </c>
      <c r="K363" s="72"/>
      <c r="L363" s="73">
        <f t="shared" si="47"/>
        <v>0</v>
      </c>
      <c r="M363" s="89"/>
      <c r="N363" s="88">
        <f t="shared" si="48"/>
        <v>0</v>
      </c>
      <c r="O363" s="72"/>
      <c r="P363" s="73">
        <f t="shared" si="49"/>
        <v>0</v>
      </c>
      <c r="Q363" s="89"/>
      <c r="R363" s="88">
        <f t="shared" si="50"/>
        <v>0</v>
      </c>
      <c r="S363" s="72"/>
      <c r="T363" s="73">
        <f t="shared" si="51"/>
        <v>0</v>
      </c>
      <c r="U363" s="89"/>
      <c r="V363" s="88">
        <f t="shared" si="52"/>
        <v>0</v>
      </c>
      <c r="W363" s="72"/>
      <c r="X363" s="73">
        <f t="shared" si="53"/>
        <v>0</v>
      </c>
    </row>
    <row r="364" spans="1:24" ht="26.25" customHeight="1" x14ac:dyDescent="0.2">
      <c r="A364" s="14" t="s">
        <v>556</v>
      </c>
      <c r="B364" s="21" t="s">
        <v>900</v>
      </c>
      <c r="C364" s="16" t="s">
        <v>2925</v>
      </c>
      <c r="D364" s="76" t="s">
        <v>1568</v>
      </c>
      <c r="E364" s="76"/>
      <c r="F364" s="17" t="s">
        <v>396</v>
      </c>
      <c r="G364" s="18">
        <v>0.1</v>
      </c>
      <c r="H364" s="146">
        <v>217.8</v>
      </c>
      <c r="I364" s="140">
        <f t="shared" si="45"/>
        <v>0</v>
      </c>
      <c r="J364" s="141">
        <f t="shared" si="46"/>
        <v>0</v>
      </c>
      <c r="K364" s="72"/>
      <c r="L364" s="73">
        <f t="shared" si="47"/>
        <v>0</v>
      </c>
      <c r="M364" s="89"/>
      <c r="N364" s="88">
        <f t="shared" si="48"/>
        <v>0</v>
      </c>
      <c r="O364" s="72"/>
      <c r="P364" s="73">
        <f t="shared" si="49"/>
        <v>0</v>
      </c>
      <c r="Q364" s="89"/>
      <c r="R364" s="88">
        <f t="shared" si="50"/>
        <v>0</v>
      </c>
      <c r="S364" s="72"/>
      <c r="T364" s="73">
        <f t="shared" si="51"/>
        <v>0</v>
      </c>
      <c r="U364" s="89"/>
      <c r="V364" s="88">
        <f t="shared" si="52"/>
        <v>0</v>
      </c>
      <c r="W364" s="72"/>
      <c r="X364" s="73">
        <f t="shared" si="53"/>
        <v>0</v>
      </c>
    </row>
    <row r="365" spans="1:24" ht="39" customHeight="1" x14ac:dyDescent="0.2">
      <c r="A365" s="14" t="s">
        <v>1271</v>
      </c>
      <c r="B365" s="21" t="s">
        <v>1203</v>
      </c>
      <c r="C365" s="16" t="s">
        <v>871</v>
      </c>
      <c r="D365" s="76" t="s">
        <v>1568</v>
      </c>
      <c r="E365" s="76"/>
      <c r="F365" s="17" t="s">
        <v>396</v>
      </c>
      <c r="G365" s="18">
        <v>0.1</v>
      </c>
      <c r="H365" s="146">
        <v>184.8</v>
      </c>
      <c r="I365" s="140">
        <f t="shared" si="45"/>
        <v>0</v>
      </c>
      <c r="J365" s="141">
        <f t="shared" si="46"/>
        <v>0</v>
      </c>
      <c r="K365" s="72"/>
      <c r="L365" s="73">
        <f t="shared" si="47"/>
        <v>0</v>
      </c>
      <c r="M365" s="89"/>
      <c r="N365" s="88">
        <f t="shared" si="48"/>
        <v>0</v>
      </c>
      <c r="O365" s="72"/>
      <c r="P365" s="73">
        <f t="shared" si="49"/>
        <v>0</v>
      </c>
      <c r="Q365" s="89"/>
      <c r="R365" s="88">
        <f t="shared" si="50"/>
        <v>0</v>
      </c>
      <c r="S365" s="72"/>
      <c r="T365" s="73">
        <f t="shared" si="51"/>
        <v>0</v>
      </c>
      <c r="U365" s="89"/>
      <c r="V365" s="88">
        <f t="shared" si="52"/>
        <v>0</v>
      </c>
      <c r="W365" s="72"/>
      <c r="X365" s="73">
        <f t="shared" si="53"/>
        <v>0</v>
      </c>
    </row>
    <row r="366" spans="1:24" ht="36" x14ac:dyDescent="0.2">
      <c r="A366" s="14" t="s">
        <v>550</v>
      </c>
      <c r="B366" s="21" t="s">
        <v>85</v>
      </c>
      <c r="C366" s="16" t="s">
        <v>902</v>
      </c>
      <c r="D366" s="76" t="s">
        <v>1568</v>
      </c>
      <c r="E366" s="76"/>
      <c r="F366" s="17" t="s">
        <v>396</v>
      </c>
      <c r="G366" s="18">
        <v>0.1</v>
      </c>
      <c r="H366" s="146">
        <v>171.6</v>
      </c>
      <c r="I366" s="140">
        <f t="shared" si="45"/>
        <v>0</v>
      </c>
      <c r="J366" s="141">
        <f t="shared" si="46"/>
        <v>0</v>
      </c>
      <c r="K366" s="72"/>
      <c r="L366" s="73">
        <f t="shared" si="47"/>
        <v>0</v>
      </c>
      <c r="M366" s="89"/>
      <c r="N366" s="88">
        <f t="shared" si="48"/>
        <v>0</v>
      </c>
      <c r="O366" s="72"/>
      <c r="P366" s="73">
        <f t="shared" si="49"/>
        <v>0</v>
      </c>
      <c r="Q366" s="89"/>
      <c r="R366" s="88">
        <f t="shared" si="50"/>
        <v>0</v>
      </c>
      <c r="S366" s="72"/>
      <c r="T366" s="73">
        <f t="shared" si="51"/>
        <v>0</v>
      </c>
      <c r="U366" s="89"/>
      <c r="V366" s="88">
        <f t="shared" si="52"/>
        <v>0</v>
      </c>
      <c r="W366" s="72"/>
      <c r="X366" s="73">
        <f t="shared" si="53"/>
        <v>0</v>
      </c>
    </row>
    <row r="367" spans="1:24" ht="38.25" customHeight="1" x14ac:dyDescent="0.2">
      <c r="A367" s="14" t="s">
        <v>544</v>
      </c>
      <c r="B367" s="21" t="s">
        <v>1191</v>
      </c>
      <c r="C367" s="16" t="s">
        <v>114</v>
      </c>
      <c r="D367" s="76" t="s">
        <v>1568</v>
      </c>
      <c r="E367" s="76"/>
      <c r="F367" s="17" t="s">
        <v>396</v>
      </c>
      <c r="G367" s="18">
        <v>0.1</v>
      </c>
      <c r="H367" s="146">
        <v>158.4</v>
      </c>
      <c r="I367" s="140">
        <f t="shared" si="45"/>
        <v>0</v>
      </c>
      <c r="J367" s="141">
        <f t="shared" si="46"/>
        <v>0</v>
      </c>
      <c r="K367" s="72"/>
      <c r="L367" s="73">
        <f t="shared" si="47"/>
        <v>0</v>
      </c>
      <c r="M367" s="89"/>
      <c r="N367" s="88">
        <f t="shared" si="48"/>
        <v>0</v>
      </c>
      <c r="O367" s="72"/>
      <c r="P367" s="73">
        <f t="shared" si="49"/>
        <v>0</v>
      </c>
      <c r="Q367" s="89"/>
      <c r="R367" s="88">
        <f t="shared" si="50"/>
        <v>0</v>
      </c>
      <c r="S367" s="72"/>
      <c r="T367" s="73">
        <f t="shared" si="51"/>
        <v>0</v>
      </c>
      <c r="U367" s="89"/>
      <c r="V367" s="88">
        <f t="shared" si="52"/>
        <v>0</v>
      </c>
      <c r="W367" s="72"/>
      <c r="X367" s="73">
        <f t="shared" si="53"/>
        <v>0</v>
      </c>
    </row>
    <row r="368" spans="1:24" ht="26.25" customHeight="1" x14ac:dyDescent="0.2">
      <c r="A368" s="14" t="s">
        <v>7</v>
      </c>
      <c r="B368" s="21" t="s">
        <v>1191</v>
      </c>
      <c r="C368" s="16" t="s">
        <v>115</v>
      </c>
      <c r="D368" s="76" t="s">
        <v>1568</v>
      </c>
      <c r="E368" s="76"/>
      <c r="F368" s="17" t="s">
        <v>396</v>
      </c>
      <c r="G368" s="18">
        <v>0.1</v>
      </c>
      <c r="H368" s="146">
        <v>171.6</v>
      </c>
      <c r="I368" s="140">
        <f t="shared" si="45"/>
        <v>0</v>
      </c>
      <c r="J368" s="141">
        <f t="shared" si="46"/>
        <v>0</v>
      </c>
      <c r="K368" s="72"/>
      <c r="L368" s="73">
        <f t="shared" si="47"/>
        <v>0</v>
      </c>
      <c r="M368" s="89"/>
      <c r="N368" s="88">
        <f t="shared" si="48"/>
        <v>0</v>
      </c>
      <c r="O368" s="72"/>
      <c r="P368" s="73">
        <f t="shared" si="49"/>
        <v>0</v>
      </c>
      <c r="Q368" s="89"/>
      <c r="R368" s="88">
        <f t="shared" si="50"/>
        <v>0</v>
      </c>
      <c r="S368" s="72"/>
      <c r="T368" s="73">
        <f t="shared" si="51"/>
        <v>0</v>
      </c>
      <c r="U368" s="89"/>
      <c r="V368" s="88">
        <f t="shared" si="52"/>
        <v>0</v>
      </c>
      <c r="W368" s="72"/>
      <c r="X368" s="73">
        <f t="shared" si="53"/>
        <v>0</v>
      </c>
    </row>
    <row r="369" spans="1:24" ht="36.75" customHeight="1" x14ac:dyDescent="0.2">
      <c r="A369" s="14" t="s">
        <v>1270</v>
      </c>
      <c r="B369" s="21" t="s">
        <v>1191</v>
      </c>
      <c r="C369" s="16" t="s">
        <v>116</v>
      </c>
      <c r="D369" s="76" t="s">
        <v>1568</v>
      </c>
      <c r="E369" s="76"/>
      <c r="F369" s="17" t="s">
        <v>396</v>
      </c>
      <c r="G369" s="18">
        <v>0.1</v>
      </c>
      <c r="H369" s="146">
        <v>132</v>
      </c>
      <c r="I369" s="140">
        <f t="shared" si="45"/>
        <v>0</v>
      </c>
      <c r="J369" s="141">
        <f t="shared" si="46"/>
        <v>0</v>
      </c>
      <c r="K369" s="72"/>
      <c r="L369" s="73">
        <f t="shared" si="47"/>
        <v>0</v>
      </c>
      <c r="M369" s="89"/>
      <c r="N369" s="88">
        <f t="shared" si="48"/>
        <v>0</v>
      </c>
      <c r="O369" s="72"/>
      <c r="P369" s="73">
        <f t="shared" si="49"/>
        <v>0</v>
      </c>
      <c r="Q369" s="89"/>
      <c r="R369" s="88">
        <f t="shared" si="50"/>
        <v>0</v>
      </c>
      <c r="S369" s="72"/>
      <c r="T369" s="73">
        <f t="shared" si="51"/>
        <v>0</v>
      </c>
      <c r="U369" s="89"/>
      <c r="V369" s="88">
        <f t="shared" si="52"/>
        <v>0</v>
      </c>
      <c r="W369" s="72"/>
      <c r="X369" s="73">
        <f t="shared" si="53"/>
        <v>0</v>
      </c>
    </row>
    <row r="370" spans="1:24" ht="15.75" customHeight="1" x14ac:dyDescent="0.2">
      <c r="A370" s="20" t="s">
        <v>199</v>
      </c>
      <c r="B370" s="15" t="s">
        <v>1036</v>
      </c>
      <c r="C370" s="16" t="s">
        <v>1288</v>
      </c>
      <c r="D370" s="76" t="s">
        <v>1568</v>
      </c>
      <c r="E370" s="76"/>
      <c r="F370" s="17" t="s">
        <v>396</v>
      </c>
      <c r="G370" s="18">
        <v>0.1</v>
      </c>
      <c r="H370" s="146">
        <v>237.6</v>
      </c>
      <c r="I370" s="140">
        <f t="shared" si="45"/>
        <v>0</v>
      </c>
      <c r="J370" s="141">
        <f t="shared" si="46"/>
        <v>0</v>
      </c>
      <c r="K370" s="72"/>
      <c r="L370" s="73">
        <f t="shared" si="47"/>
        <v>0</v>
      </c>
      <c r="M370" s="89"/>
      <c r="N370" s="88">
        <f t="shared" si="48"/>
        <v>0</v>
      </c>
      <c r="O370" s="72"/>
      <c r="P370" s="73">
        <f t="shared" si="49"/>
        <v>0</v>
      </c>
      <c r="Q370" s="89"/>
      <c r="R370" s="88">
        <f t="shared" si="50"/>
        <v>0</v>
      </c>
      <c r="S370" s="72"/>
      <c r="T370" s="73">
        <f t="shared" si="51"/>
        <v>0</v>
      </c>
      <c r="U370" s="89"/>
      <c r="V370" s="88">
        <f t="shared" si="52"/>
        <v>0</v>
      </c>
      <c r="W370" s="72"/>
      <c r="X370" s="73">
        <f t="shared" si="53"/>
        <v>0</v>
      </c>
    </row>
    <row r="371" spans="1:24" x14ac:dyDescent="0.2">
      <c r="A371" s="20" t="s">
        <v>1562</v>
      </c>
      <c r="B371" s="15" t="s">
        <v>1036</v>
      </c>
      <c r="C371" s="16" t="s">
        <v>1561</v>
      </c>
      <c r="D371" s="76" t="s">
        <v>1568</v>
      </c>
      <c r="E371" s="76"/>
      <c r="F371" s="17" t="s">
        <v>396</v>
      </c>
      <c r="G371" s="18">
        <v>0.1</v>
      </c>
      <c r="H371" s="146">
        <v>237.6</v>
      </c>
      <c r="I371" s="140">
        <f t="shared" si="45"/>
        <v>0</v>
      </c>
      <c r="J371" s="141">
        <f t="shared" si="46"/>
        <v>0</v>
      </c>
      <c r="K371" s="72"/>
      <c r="L371" s="73">
        <f t="shared" si="47"/>
        <v>0</v>
      </c>
      <c r="M371" s="89"/>
      <c r="N371" s="88">
        <f t="shared" si="48"/>
        <v>0</v>
      </c>
      <c r="O371" s="72"/>
      <c r="P371" s="73">
        <f t="shared" si="49"/>
        <v>0</v>
      </c>
      <c r="Q371" s="89"/>
      <c r="R371" s="88">
        <f t="shared" si="50"/>
        <v>0</v>
      </c>
      <c r="S371" s="72"/>
      <c r="T371" s="73">
        <f t="shared" si="51"/>
        <v>0</v>
      </c>
      <c r="U371" s="89"/>
      <c r="V371" s="88">
        <f t="shared" si="52"/>
        <v>0</v>
      </c>
      <c r="W371" s="72"/>
      <c r="X371" s="73">
        <f t="shared" si="53"/>
        <v>0</v>
      </c>
    </row>
    <row r="372" spans="1:24" x14ac:dyDescent="0.2">
      <c r="A372" s="20" t="s">
        <v>708</v>
      </c>
      <c r="B372" s="15" t="s">
        <v>849</v>
      </c>
      <c r="C372" s="16" t="s">
        <v>1289</v>
      </c>
      <c r="D372" s="76" t="s">
        <v>1568</v>
      </c>
      <c r="E372" s="76"/>
      <c r="F372" s="17" t="s">
        <v>396</v>
      </c>
      <c r="G372" s="18">
        <v>0.1</v>
      </c>
      <c r="H372" s="146">
        <v>316.8</v>
      </c>
      <c r="I372" s="140">
        <f t="shared" si="45"/>
        <v>0</v>
      </c>
      <c r="J372" s="141">
        <f t="shared" si="46"/>
        <v>0</v>
      </c>
      <c r="K372" s="72"/>
      <c r="L372" s="73">
        <f t="shared" si="47"/>
        <v>0</v>
      </c>
      <c r="M372" s="89"/>
      <c r="N372" s="88">
        <f t="shared" si="48"/>
        <v>0</v>
      </c>
      <c r="O372" s="72"/>
      <c r="P372" s="73">
        <f t="shared" si="49"/>
        <v>0</v>
      </c>
      <c r="Q372" s="89"/>
      <c r="R372" s="88">
        <f t="shared" si="50"/>
        <v>0</v>
      </c>
      <c r="S372" s="72"/>
      <c r="T372" s="73">
        <f t="shared" si="51"/>
        <v>0</v>
      </c>
      <c r="U372" s="89"/>
      <c r="V372" s="88">
        <f t="shared" si="52"/>
        <v>0</v>
      </c>
      <c r="W372" s="72"/>
      <c r="X372" s="73">
        <f t="shared" si="53"/>
        <v>0</v>
      </c>
    </row>
    <row r="373" spans="1:24" x14ac:dyDescent="0.2">
      <c r="A373" s="20" t="s">
        <v>709</v>
      </c>
      <c r="B373" s="15" t="s">
        <v>849</v>
      </c>
      <c r="C373" s="16" t="s">
        <v>1283</v>
      </c>
      <c r="D373" s="76" t="s">
        <v>1568</v>
      </c>
      <c r="E373" s="76"/>
      <c r="F373" s="17" t="s">
        <v>396</v>
      </c>
      <c r="G373" s="18">
        <v>0.1</v>
      </c>
      <c r="H373" s="146">
        <v>455.4</v>
      </c>
      <c r="I373" s="140">
        <f t="shared" si="45"/>
        <v>0</v>
      </c>
      <c r="J373" s="141">
        <f t="shared" si="46"/>
        <v>0</v>
      </c>
      <c r="K373" s="72"/>
      <c r="L373" s="73">
        <f t="shared" si="47"/>
        <v>0</v>
      </c>
      <c r="M373" s="89"/>
      <c r="N373" s="88">
        <f t="shared" si="48"/>
        <v>0</v>
      </c>
      <c r="O373" s="72"/>
      <c r="P373" s="73">
        <f t="shared" si="49"/>
        <v>0</v>
      </c>
      <c r="Q373" s="89"/>
      <c r="R373" s="88">
        <f t="shared" si="50"/>
        <v>0</v>
      </c>
      <c r="S373" s="72"/>
      <c r="T373" s="73">
        <f t="shared" si="51"/>
        <v>0</v>
      </c>
      <c r="U373" s="89"/>
      <c r="V373" s="88">
        <f t="shared" si="52"/>
        <v>0</v>
      </c>
      <c r="W373" s="72"/>
      <c r="X373" s="73">
        <f t="shared" si="53"/>
        <v>0</v>
      </c>
    </row>
    <row r="374" spans="1:24" x14ac:dyDescent="0.2">
      <c r="A374" s="20" t="s">
        <v>710</v>
      </c>
      <c r="B374" s="15" t="s">
        <v>849</v>
      </c>
      <c r="C374" s="16" t="s">
        <v>667</v>
      </c>
      <c r="D374" s="76" t="s">
        <v>1568</v>
      </c>
      <c r="E374" s="76"/>
      <c r="F374" s="17" t="s">
        <v>396</v>
      </c>
      <c r="G374" s="18">
        <v>0.1</v>
      </c>
      <c r="H374" s="146">
        <v>316.8</v>
      </c>
      <c r="I374" s="140">
        <f t="shared" si="45"/>
        <v>0</v>
      </c>
      <c r="J374" s="141">
        <f t="shared" si="46"/>
        <v>0</v>
      </c>
      <c r="K374" s="72"/>
      <c r="L374" s="73">
        <f t="shared" si="47"/>
        <v>0</v>
      </c>
      <c r="M374" s="89"/>
      <c r="N374" s="88">
        <f t="shared" si="48"/>
        <v>0</v>
      </c>
      <c r="O374" s="72"/>
      <c r="P374" s="73">
        <f t="shared" si="49"/>
        <v>0</v>
      </c>
      <c r="Q374" s="89"/>
      <c r="R374" s="88">
        <f t="shared" si="50"/>
        <v>0</v>
      </c>
      <c r="S374" s="72"/>
      <c r="T374" s="73">
        <f t="shared" si="51"/>
        <v>0</v>
      </c>
      <c r="U374" s="89"/>
      <c r="V374" s="88">
        <f t="shared" si="52"/>
        <v>0</v>
      </c>
      <c r="W374" s="72"/>
      <c r="X374" s="73">
        <f t="shared" si="53"/>
        <v>0</v>
      </c>
    </row>
    <row r="375" spans="1:24" ht="39.75" customHeight="1" x14ac:dyDescent="0.2">
      <c r="A375" s="20" t="s">
        <v>711</v>
      </c>
      <c r="B375" s="15" t="s">
        <v>849</v>
      </c>
      <c r="C375" s="16" t="s">
        <v>668</v>
      </c>
      <c r="D375" s="76" t="s">
        <v>1568</v>
      </c>
      <c r="E375" s="76"/>
      <c r="F375" s="17" t="s">
        <v>396</v>
      </c>
      <c r="G375" s="18">
        <v>0.1</v>
      </c>
      <c r="H375" s="146">
        <v>422.4</v>
      </c>
      <c r="I375" s="140">
        <f t="shared" si="45"/>
        <v>0</v>
      </c>
      <c r="J375" s="141">
        <f t="shared" si="46"/>
        <v>0</v>
      </c>
      <c r="K375" s="72"/>
      <c r="L375" s="73">
        <f t="shared" si="47"/>
        <v>0</v>
      </c>
      <c r="M375" s="89"/>
      <c r="N375" s="88">
        <f t="shared" si="48"/>
        <v>0</v>
      </c>
      <c r="O375" s="72"/>
      <c r="P375" s="73">
        <f t="shared" si="49"/>
        <v>0</v>
      </c>
      <c r="Q375" s="89"/>
      <c r="R375" s="88">
        <f t="shared" si="50"/>
        <v>0</v>
      </c>
      <c r="S375" s="72"/>
      <c r="T375" s="73">
        <f t="shared" si="51"/>
        <v>0</v>
      </c>
      <c r="U375" s="89"/>
      <c r="V375" s="88">
        <f t="shared" si="52"/>
        <v>0</v>
      </c>
      <c r="W375" s="72"/>
      <c r="X375" s="73">
        <f t="shared" si="53"/>
        <v>0</v>
      </c>
    </row>
    <row r="376" spans="1:24" ht="39.75" customHeight="1" x14ac:dyDescent="0.2">
      <c r="A376" s="20" t="s">
        <v>1587</v>
      </c>
      <c r="B376" s="15" t="s">
        <v>849</v>
      </c>
      <c r="C376" s="16" t="s">
        <v>1588</v>
      </c>
      <c r="D376" s="76" t="s">
        <v>1568</v>
      </c>
      <c r="E376" s="76"/>
      <c r="F376" s="17" t="s">
        <v>396</v>
      </c>
      <c r="G376" s="18">
        <v>0.1</v>
      </c>
      <c r="H376" s="146">
        <v>422.4</v>
      </c>
      <c r="I376" s="140">
        <f t="shared" si="45"/>
        <v>0</v>
      </c>
      <c r="J376" s="141">
        <f t="shared" si="46"/>
        <v>0</v>
      </c>
      <c r="K376" s="72"/>
      <c r="L376" s="73">
        <f t="shared" si="47"/>
        <v>0</v>
      </c>
      <c r="M376" s="89"/>
      <c r="N376" s="88">
        <f t="shared" si="48"/>
        <v>0</v>
      </c>
      <c r="O376" s="72"/>
      <c r="P376" s="73">
        <f t="shared" si="49"/>
        <v>0</v>
      </c>
      <c r="Q376" s="89"/>
      <c r="R376" s="88">
        <f t="shared" si="50"/>
        <v>0</v>
      </c>
      <c r="S376" s="72"/>
      <c r="T376" s="73">
        <f t="shared" si="51"/>
        <v>0</v>
      </c>
      <c r="U376" s="89"/>
      <c r="V376" s="88">
        <f t="shared" si="52"/>
        <v>0</v>
      </c>
      <c r="W376" s="72"/>
      <c r="X376" s="73">
        <f t="shared" si="53"/>
        <v>0</v>
      </c>
    </row>
    <row r="377" spans="1:24" ht="39.75" customHeight="1" x14ac:dyDescent="0.2">
      <c r="A377" s="20" t="s">
        <v>200</v>
      </c>
      <c r="B377" s="15" t="s">
        <v>1829</v>
      </c>
      <c r="C377" s="16" t="s">
        <v>511</v>
      </c>
      <c r="D377" s="76" t="s">
        <v>1568</v>
      </c>
      <c r="E377" s="76"/>
      <c r="F377" s="17" t="s">
        <v>396</v>
      </c>
      <c r="G377" s="18">
        <v>0.1</v>
      </c>
      <c r="H377" s="146">
        <v>475.2</v>
      </c>
      <c r="I377" s="140">
        <f t="shared" si="45"/>
        <v>0</v>
      </c>
      <c r="J377" s="141">
        <f t="shared" si="46"/>
        <v>0</v>
      </c>
      <c r="K377" s="72"/>
      <c r="L377" s="73">
        <f t="shared" si="47"/>
        <v>0</v>
      </c>
      <c r="M377" s="89"/>
      <c r="N377" s="88">
        <f t="shared" si="48"/>
        <v>0</v>
      </c>
      <c r="O377" s="72"/>
      <c r="P377" s="73">
        <f t="shared" si="49"/>
        <v>0</v>
      </c>
      <c r="Q377" s="89"/>
      <c r="R377" s="88">
        <f t="shared" si="50"/>
        <v>0</v>
      </c>
      <c r="S377" s="72"/>
      <c r="T377" s="73">
        <f t="shared" si="51"/>
        <v>0</v>
      </c>
      <c r="U377" s="89"/>
      <c r="V377" s="88">
        <f t="shared" si="52"/>
        <v>0</v>
      </c>
      <c r="W377" s="72"/>
      <c r="X377" s="73">
        <f t="shared" si="53"/>
        <v>0</v>
      </c>
    </row>
    <row r="378" spans="1:24" ht="25.5" customHeight="1" x14ac:dyDescent="0.2">
      <c r="A378" s="20" t="s">
        <v>1142</v>
      </c>
      <c r="B378" s="15" t="s">
        <v>973</v>
      </c>
      <c r="C378" s="16" t="s">
        <v>1594</v>
      </c>
      <c r="D378" s="76" t="s">
        <v>1568</v>
      </c>
      <c r="E378" s="76"/>
      <c r="F378" s="17" t="s">
        <v>396</v>
      </c>
      <c r="G378" s="18">
        <v>0.1</v>
      </c>
      <c r="H378" s="146">
        <v>303.60000000000002</v>
      </c>
      <c r="I378" s="140">
        <f t="shared" si="45"/>
        <v>0</v>
      </c>
      <c r="J378" s="141">
        <f t="shared" si="46"/>
        <v>0</v>
      </c>
      <c r="K378" s="72"/>
      <c r="L378" s="73">
        <f t="shared" si="47"/>
        <v>0</v>
      </c>
      <c r="M378" s="89"/>
      <c r="N378" s="88">
        <f t="shared" si="48"/>
        <v>0</v>
      </c>
      <c r="O378" s="72"/>
      <c r="P378" s="73">
        <f t="shared" si="49"/>
        <v>0</v>
      </c>
      <c r="Q378" s="89"/>
      <c r="R378" s="88">
        <f t="shared" si="50"/>
        <v>0</v>
      </c>
      <c r="S378" s="72"/>
      <c r="T378" s="73">
        <f t="shared" si="51"/>
        <v>0</v>
      </c>
      <c r="U378" s="89"/>
      <c r="V378" s="88">
        <f t="shared" si="52"/>
        <v>0</v>
      </c>
      <c r="W378" s="72"/>
      <c r="X378" s="73">
        <f t="shared" si="53"/>
        <v>0</v>
      </c>
    </row>
    <row r="379" spans="1:24" x14ac:dyDescent="0.2">
      <c r="A379" s="20" t="s">
        <v>1593</v>
      </c>
      <c r="B379" s="15" t="s">
        <v>973</v>
      </c>
      <c r="C379" s="16" t="s">
        <v>1595</v>
      </c>
      <c r="D379" s="76" t="s">
        <v>1568</v>
      </c>
      <c r="E379" s="76"/>
      <c r="F379" s="17" t="s">
        <v>396</v>
      </c>
      <c r="G379" s="18">
        <v>0.1</v>
      </c>
      <c r="H379" s="146">
        <v>343.2</v>
      </c>
      <c r="I379" s="140">
        <f t="shared" si="45"/>
        <v>0</v>
      </c>
      <c r="J379" s="141">
        <f t="shared" si="46"/>
        <v>0</v>
      </c>
      <c r="K379" s="72"/>
      <c r="L379" s="73">
        <f t="shared" si="47"/>
        <v>0</v>
      </c>
      <c r="M379" s="89"/>
      <c r="N379" s="88">
        <f t="shared" si="48"/>
        <v>0</v>
      </c>
      <c r="O379" s="72"/>
      <c r="P379" s="73">
        <f t="shared" si="49"/>
        <v>0</v>
      </c>
      <c r="Q379" s="89"/>
      <c r="R379" s="88">
        <f t="shared" si="50"/>
        <v>0</v>
      </c>
      <c r="S379" s="72"/>
      <c r="T379" s="73">
        <f t="shared" si="51"/>
        <v>0</v>
      </c>
      <c r="U379" s="89"/>
      <c r="V379" s="88">
        <f t="shared" si="52"/>
        <v>0</v>
      </c>
      <c r="W379" s="72"/>
      <c r="X379" s="73">
        <f t="shared" si="53"/>
        <v>0</v>
      </c>
    </row>
    <row r="380" spans="1:24" ht="24" x14ac:dyDescent="0.2">
      <c r="A380" s="14" t="s">
        <v>1596</v>
      </c>
      <c r="B380" s="15" t="s">
        <v>1481</v>
      </c>
      <c r="C380" s="16" t="s">
        <v>1592</v>
      </c>
      <c r="D380" s="76" t="s">
        <v>1568</v>
      </c>
      <c r="E380" s="76"/>
      <c r="F380" s="17" t="s">
        <v>396</v>
      </c>
      <c r="G380" s="18">
        <v>0.1</v>
      </c>
      <c r="H380" s="146">
        <v>303.60000000000002</v>
      </c>
      <c r="I380" s="140">
        <f t="shared" si="45"/>
        <v>0</v>
      </c>
      <c r="J380" s="141">
        <f t="shared" si="46"/>
        <v>0</v>
      </c>
      <c r="K380" s="72"/>
      <c r="L380" s="73">
        <f t="shared" si="47"/>
        <v>0</v>
      </c>
      <c r="M380" s="89"/>
      <c r="N380" s="88">
        <f t="shared" si="48"/>
        <v>0</v>
      </c>
      <c r="O380" s="72"/>
      <c r="P380" s="73">
        <f t="shared" si="49"/>
        <v>0</v>
      </c>
      <c r="Q380" s="89"/>
      <c r="R380" s="88">
        <f t="shared" si="50"/>
        <v>0</v>
      </c>
      <c r="S380" s="72"/>
      <c r="T380" s="73">
        <f t="shared" si="51"/>
        <v>0</v>
      </c>
      <c r="U380" s="89"/>
      <c r="V380" s="88">
        <f t="shared" si="52"/>
        <v>0</v>
      </c>
      <c r="W380" s="72"/>
      <c r="X380" s="73">
        <f t="shared" si="53"/>
        <v>0</v>
      </c>
    </row>
    <row r="381" spans="1:24" ht="25.5" customHeight="1" x14ac:dyDescent="0.2">
      <c r="A381" s="29">
        <v>104</v>
      </c>
      <c r="B381" s="30"/>
      <c r="C381" s="31" t="s">
        <v>254</v>
      </c>
      <c r="D381" s="76"/>
      <c r="E381" s="76"/>
      <c r="F381" s="17"/>
      <c r="G381" s="17"/>
      <c r="H381" s="146"/>
      <c r="I381" s="140">
        <f t="shared" si="45"/>
        <v>0</v>
      </c>
      <c r="J381" s="141">
        <f t="shared" si="46"/>
        <v>0</v>
      </c>
      <c r="K381" s="72"/>
      <c r="L381" s="73">
        <f t="shared" si="47"/>
        <v>0</v>
      </c>
      <c r="M381" s="89"/>
      <c r="N381" s="88">
        <f t="shared" si="48"/>
        <v>0</v>
      </c>
      <c r="O381" s="72"/>
      <c r="P381" s="73">
        <f t="shared" si="49"/>
        <v>0</v>
      </c>
      <c r="Q381" s="89"/>
      <c r="R381" s="88">
        <f t="shared" si="50"/>
        <v>0</v>
      </c>
      <c r="S381" s="72"/>
      <c r="T381" s="73">
        <f t="shared" si="51"/>
        <v>0</v>
      </c>
      <c r="U381" s="89"/>
      <c r="V381" s="88">
        <f t="shared" si="52"/>
        <v>0</v>
      </c>
      <c r="W381" s="72"/>
      <c r="X381" s="73">
        <f t="shared" si="53"/>
        <v>0</v>
      </c>
    </row>
    <row r="382" spans="1:24" x14ac:dyDescent="0.2">
      <c r="A382" s="14" t="s">
        <v>134</v>
      </c>
      <c r="B382" s="15" t="s">
        <v>353</v>
      </c>
      <c r="C382" s="16" t="s">
        <v>1171</v>
      </c>
      <c r="D382" s="76" t="s">
        <v>1568</v>
      </c>
      <c r="E382" s="76"/>
      <c r="F382" s="17" t="s">
        <v>396</v>
      </c>
      <c r="G382" s="18">
        <v>0.1</v>
      </c>
      <c r="H382" s="146">
        <v>118.8</v>
      </c>
      <c r="I382" s="140">
        <f t="shared" si="45"/>
        <v>0</v>
      </c>
      <c r="J382" s="141">
        <f t="shared" si="46"/>
        <v>0</v>
      </c>
      <c r="K382" s="72"/>
      <c r="L382" s="73">
        <f t="shared" si="47"/>
        <v>0</v>
      </c>
      <c r="M382" s="89"/>
      <c r="N382" s="88">
        <f t="shared" si="48"/>
        <v>0</v>
      </c>
      <c r="O382" s="72"/>
      <c r="P382" s="73">
        <f t="shared" si="49"/>
        <v>0</v>
      </c>
      <c r="Q382" s="89"/>
      <c r="R382" s="88">
        <f t="shared" si="50"/>
        <v>0</v>
      </c>
      <c r="S382" s="72"/>
      <c r="T382" s="73">
        <f t="shared" si="51"/>
        <v>0</v>
      </c>
      <c r="U382" s="89"/>
      <c r="V382" s="88">
        <f t="shared" si="52"/>
        <v>0</v>
      </c>
      <c r="W382" s="72"/>
      <c r="X382" s="73">
        <f t="shared" si="53"/>
        <v>0</v>
      </c>
    </row>
    <row r="383" spans="1:24" x14ac:dyDescent="0.2">
      <c r="A383" s="14" t="s">
        <v>227</v>
      </c>
      <c r="B383" s="21" t="s">
        <v>223</v>
      </c>
      <c r="C383" s="16" t="s">
        <v>1088</v>
      </c>
      <c r="D383" s="76" t="s">
        <v>1568</v>
      </c>
      <c r="E383" s="76"/>
      <c r="F383" s="17" t="s">
        <v>396</v>
      </c>
      <c r="G383" s="18">
        <v>0.1</v>
      </c>
      <c r="H383" s="146">
        <v>145.19999999999999</v>
      </c>
      <c r="I383" s="140">
        <f t="shared" si="45"/>
        <v>0</v>
      </c>
      <c r="J383" s="141">
        <f t="shared" si="46"/>
        <v>0</v>
      </c>
      <c r="K383" s="72"/>
      <c r="L383" s="73">
        <f t="shared" si="47"/>
        <v>0</v>
      </c>
      <c r="M383" s="89"/>
      <c r="N383" s="88">
        <f t="shared" si="48"/>
        <v>0</v>
      </c>
      <c r="O383" s="72"/>
      <c r="P383" s="73">
        <f t="shared" si="49"/>
        <v>0</v>
      </c>
      <c r="Q383" s="89"/>
      <c r="R383" s="88">
        <f t="shared" si="50"/>
        <v>0</v>
      </c>
      <c r="S383" s="72"/>
      <c r="T383" s="73">
        <f t="shared" si="51"/>
        <v>0</v>
      </c>
      <c r="U383" s="89"/>
      <c r="V383" s="88">
        <f t="shared" si="52"/>
        <v>0</v>
      </c>
      <c r="W383" s="72"/>
      <c r="X383" s="73">
        <f t="shared" si="53"/>
        <v>0</v>
      </c>
    </row>
    <row r="384" spans="1:24" ht="24" x14ac:dyDescent="0.2">
      <c r="A384" s="14" t="s">
        <v>56</v>
      </c>
      <c r="B384" s="21" t="s">
        <v>187</v>
      </c>
      <c r="C384" s="16" t="s">
        <v>84</v>
      </c>
      <c r="D384" s="76" t="s">
        <v>1568</v>
      </c>
      <c r="E384" s="76"/>
      <c r="F384" s="17" t="s">
        <v>396</v>
      </c>
      <c r="G384" s="18">
        <v>0.1</v>
      </c>
      <c r="H384" s="146">
        <v>158.4</v>
      </c>
      <c r="I384" s="140">
        <f t="shared" si="45"/>
        <v>0</v>
      </c>
      <c r="J384" s="141">
        <f t="shared" si="46"/>
        <v>0</v>
      </c>
      <c r="K384" s="72"/>
      <c r="L384" s="73">
        <f t="shared" si="47"/>
        <v>0</v>
      </c>
      <c r="M384" s="89"/>
      <c r="N384" s="88">
        <f t="shared" si="48"/>
        <v>0</v>
      </c>
      <c r="O384" s="72"/>
      <c r="P384" s="73">
        <f t="shared" si="49"/>
        <v>0</v>
      </c>
      <c r="Q384" s="89"/>
      <c r="R384" s="88">
        <f t="shared" si="50"/>
        <v>0</v>
      </c>
      <c r="S384" s="72"/>
      <c r="T384" s="73">
        <f t="shared" si="51"/>
        <v>0</v>
      </c>
      <c r="U384" s="89"/>
      <c r="V384" s="88">
        <f t="shared" si="52"/>
        <v>0</v>
      </c>
      <c r="W384" s="72"/>
      <c r="X384" s="73">
        <f t="shared" si="53"/>
        <v>0</v>
      </c>
    </row>
    <row r="385" spans="1:24" ht="27" customHeight="1" x14ac:dyDescent="0.2">
      <c r="A385" s="14" t="s">
        <v>226</v>
      </c>
      <c r="B385" s="15" t="s">
        <v>260</v>
      </c>
      <c r="C385" s="16" t="s">
        <v>2664</v>
      </c>
      <c r="D385" s="76" t="s">
        <v>1568</v>
      </c>
      <c r="E385" s="76">
        <v>2013</v>
      </c>
      <c r="F385" s="17" t="s">
        <v>396</v>
      </c>
      <c r="G385" s="35">
        <v>0.1</v>
      </c>
      <c r="H385" s="146">
        <v>805.2</v>
      </c>
      <c r="I385" s="140">
        <f t="shared" si="45"/>
        <v>0</v>
      </c>
      <c r="J385" s="141">
        <f t="shared" si="46"/>
        <v>0</v>
      </c>
      <c r="K385" s="72"/>
      <c r="L385" s="73">
        <f t="shared" si="47"/>
        <v>0</v>
      </c>
      <c r="M385" s="89"/>
      <c r="N385" s="88">
        <f t="shared" si="48"/>
        <v>0</v>
      </c>
      <c r="O385" s="72"/>
      <c r="P385" s="73">
        <f t="shared" si="49"/>
        <v>0</v>
      </c>
      <c r="Q385" s="89"/>
      <c r="R385" s="88">
        <f t="shared" si="50"/>
        <v>0</v>
      </c>
      <c r="S385" s="72"/>
      <c r="T385" s="73">
        <f t="shared" si="51"/>
        <v>0</v>
      </c>
      <c r="U385" s="89"/>
      <c r="V385" s="88">
        <f t="shared" si="52"/>
        <v>0</v>
      </c>
      <c r="W385" s="72"/>
      <c r="X385" s="73">
        <f t="shared" si="53"/>
        <v>0</v>
      </c>
    </row>
    <row r="386" spans="1:24" ht="28.5" customHeight="1" x14ac:dyDescent="0.2">
      <c r="A386" s="14" t="s">
        <v>229</v>
      </c>
      <c r="B386" s="21" t="s">
        <v>521</v>
      </c>
      <c r="C386" s="16" t="s">
        <v>2665</v>
      </c>
      <c r="D386" s="76" t="s">
        <v>1568</v>
      </c>
      <c r="E386" s="76">
        <v>2014</v>
      </c>
      <c r="F386" s="17" t="s">
        <v>396</v>
      </c>
      <c r="G386" s="18">
        <v>0.1</v>
      </c>
      <c r="H386" s="146">
        <v>831.6</v>
      </c>
      <c r="I386" s="140">
        <f t="shared" si="45"/>
        <v>0</v>
      </c>
      <c r="J386" s="141">
        <f t="shared" si="46"/>
        <v>0</v>
      </c>
      <c r="K386" s="72"/>
      <c r="L386" s="73">
        <f t="shared" si="47"/>
        <v>0</v>
      </c>
      <c r="M386" s="89"/>
      <c r="N386" s="88">
        <f t="shared" si="48"/>
        <v>0</v>
      </c>
      <c r="O386" s="72"/>
      <c r="P386" s="73">
        <f t="shared" si="49"/>
        <v>0</v>
      </c>
      <c r="Q386" s="89"/>
      <c r="R386" s="88">
        <f t="shared" si="50"/>
        <v>0</v>
      </c>
      <c r="S386" s="72"/>
      <c r="T386" s="73">
        <f t="shared" si="51"/>
        <v>0</v>
      </c>
      <c r="U386" s="89"/>
      <c r="V386" s="88">
        <f t="shared" si="52"/>
        <v>0</v>
      </c>
      <c r="W386" s="72"/>
      <c r="X386" s="73">
        <f t="shared" si="53"/>
        <v>0</v>
      </c>
    </row>
    <row r="387" spans="1:24" ht="24" x14ac:dyDescent="0.2">
      <c r="A387" s="14" t="s">
        <v>649</v>
      </c>
      <c r="B387" s="15" t="s">
        <v>235</v>
      </c>
      <c r="C387" s="16" t="s">
        <v>650</v>
      </c>
      <c r="D387" s="76" t="s">
        <v>1568</v>
      </c>
      <c r="E387" s="76"/>
      <c r="F387" s="17" t="s">
        <v>396</v>
      </c>
      <c r="G387" s="18">
        <v>0.1</v>
      </c>
      <c r="H387" s="146">
        <v>290.39999999999998</v>
      </c>
      <c r="I387" s="140">
        <f t="shared" si="45"/>
        <v>0</v>
      </c>
      <c r="J387" s="141">
        <f t="shared" si="46"/>
        <v>0</v>
      </c>
      <c r="K387" s="72"/>
      <c r="L387" s="73">
        <f t="shared" si="47"/>
        <v>0</v>
      </c>
      <c r="M387" s="89"/>
      <c r="N387" s="88">
        <f t="shared" si="48"/>
        <v>0</v>
      </c>
      <c r="O387" s="72"/>
      <c r="P387" s="73">
        <f t="shared" si="49"/>
        <v>0</v>
      </c>
      <c r="Q387" s="89"/>
      <c r="R387" s="88">
        <f t="shared" si="50"/>
        <v>0</v>
      </c>
      <c r="S387" s="72"/>
      <c r="T387" s="73">
        <f t="shared" si="51"/>
        <v>0</v>
      </c>
      <c r="U387" s="89"/>
      <c r="V387" s="88">
        <f t="shared" si="52"/>
        <v>0</v>
      </c>
      <c r="W387" s="72"/>
      <c r="X387" s="73">
        <f t="shared" si="53"/>
        <v>0</v>
      </c>
    </row>
    <row r="388" spans="1:24" ht="24" x14ac:dyDescent="0.2">
      <c r="A388" s="14" t="s">
        <v>959</v>
      </c>
      <c r="B388" s="15" t="s">
        <v>235</v>
      </c>
      <c r="C388" s="16" t="s">
        <v>957</v>
      </c>
      <c r="D388" s="76" t="s">
        <v>1568</v>
      </c>
      <c r="E388" s="76"/>
      <c r="F388" s="17" t="s">
        <v>396</v>
      </c>
      <c r="G388" s="18">
        <v>0.1</v>
      </c>
      <c r="H388" s="146">
        <v>145.19999999999999</v>
      </c>
      <c r="I388" s="140">
        <f t="shared" si="45"/>
        <v>0</v>
      </c>
      <c r="J388" s="141">
        <f t="shared" si="46"/>
        <v>0</v>
      </c>
      <c r="K388" s="72"/>
      <c r="L388" s="73">
        <f t="shared" si="47"/>
        <v>0</v>
      </c>
      <c r="M388" s="89"/>
      <c r="N388" s="88">
        <f t="shared" si="48"/>
        <v>0</v>
      </c>
      <c r="O388" s="72"/>
      <c r="P388" s="73">
        <f t="shared" si="49"/>
        <v>0</v>
      </c>
      <c r="Q388" s="89"/>
      <c r="R388" s="88">
        <f t="shared" si="50"/>
        <v>0</v>
      </c>
      <c r="S388" s="72"/>
      <c r="T388" s="73">
        <f t="shared" si="51"/>
        <v>0</v>
      </c>
      <c r="U388" s="89"/>
      <c r="V388" s="88">
        <f t="shared" si="52"/>
        <v>0</v>
      </c>
      <c r="W388" s="72"/>
      <c r="X388" s="73">
        <f t="shared" si="53"/>
        <v>0</v>
      </c>
    </row>
    <row r="389" spans="1:24" ht="20.25" customHeight="1" x14ac:dyDescent="0.2">
      <c r="A389" s="14" t="s">
        <v>1176</v>
      </c>
      <c r="B389" s="15" t="s">
        <v>235</v>
      </c>
      <c r="C389" s="16" t="s">
        <v>958</v>
      </c>
      <c r="D389" s="76" t="s">
        <v>1568</v>
      </c>
      <c r="E389" s="76"/>
      <c r="F389" s="17" t="s">
        <v>396</v>
      </c>
      <c r="G389" s="18">
        <v>0.1</v>
      </c>
      <c r="H389" s="146">
        <v>145.19999999999999</v>
      </c>
      <c r="I389" s="140">
        <f t="shared" si="45"/>
        <v>0</v>
      </c>
      <c r="J389" s="141">
        <f t="shared" si="46"/>
        <v>0</v>
      </c>
      <c r="K389" s="72"/>
      <c r="L389" s="73">
        <f t="shared" si="47"/>
        <v>0</v>
      </c>
      <c r="M389" s="89"/>
      <c r="N389" s="88">
        <f t="shared" si="48"/>
        <v>0</v>
      </c>
      <c r="O389" s="72"/>
      <c r="P389" s="73">
        <f t="shared" si="49"/>
        <v>0</v>
      </c>
      <c r="Q389" s="89"/>
      <c r="R389" s="88">
        <f t="shared" si="50"/>
        <v>0</v>
      </c>
      <c r="S389" s="72"/>
      <c r="T389" s="73">
        <f t="shared" si="51"/>
        <v>0</v>
      </c>
      <c r="U389" s="89"/>
      <c r="V389" s="88">
        <f t="shared" si="52"/>
        <v>0</v>
      </c>
      <c r="W389" s="72"/>
      <c r="X389" s="73">
        <f t="shared" si="53"/>
        <v>0</v>
      </c>
    </row>
    <row r="390" spans="1:24" ht="24" x14ac:dyDescent="0.2">
      <c r="A390" s="14" t="s">
        <v>651</v>
      </c>
      <c r="B390" s="15" t="s">
        <v>235</v>
      </c>
      <c r="C390" s="16" t="s">
        <v>652</v>
      </c>
      <c r="D390" s="76" t="s">
        <v>1568</v>
      </c>
      <c r="E390" s="76"/>
      <c r="F390" s="17" t="s">
        <v>396</v>
      </c>
      <c r="G390" s="18">
        <v>0.1</v>
      </c>
      <c r="H390" s="146">
        <v>382.8</v>
      </c>
      <c r="I390" s="140">
        <f t="shared" si="45"/>
        <v>0</v>
      </c>
      <c r="J390" s="141">
        <f t="shared" si="46"/>
        <v>0</v>
      </c>
      <c r="K390" s="72"/>
      <c r="L390" s="73">
        <f t="shared" si="47"/>
        <v>0</v>
      </c>
      <c r="M390" s="89"/>
      <c r="N390" s="88">
        <f t="shared" si="48"/>
        <v>0</v>
      </c>
      <c r="O390" s="72"/>
      <c r="P390" s="73">
        <f t="shared" si="49"/>
        <v>0</v>
      </c>
      <c r="Q390" s="89"/>
      <c r="R390" s="88">
        <f t="shared" si="50"/>
        <v>0</v>
      </c>
      <c r="S390" s="72"/>
      <c r="T390" s="73">
        <f t="shared" si="51"/>
        <v>0</v>
      </c>
      <c r="U390" s="89"/>
      <c r="V390" s="88">
        <f t="shared" si="52"/>
        <v>0</v>
      </c>
      <c r="W390" s="72"/>
      <c r="X390" s="73">
        <f t="shared" si="53"/>
        <v>0</v>
      </c>
    </row>
    <row r="391" spans="1:24" ht="30" customHeight="1" x14ac:dyDescent="0.2">
      <c r="A391" s="14" t="s">
        <v>582</v>
      </c>
      <c r="B391" s="15" t="s">
        <v>235</v>
      </c>
      <c r="C391" s="16" t="s">
        <v>580</v>
      </c>
      <c r="D391" s="76" t="s">
        <v>1568</v>
      </c>
      <c r="E391" s="76"/>
      <c r="F391" s="17" t="s">
        <v>396</v>
      </c>
      <c r="G391" s="18">
        <v>0.1</v>
      </c>
      <c r="H391" s="146">
        <v>191.4</v>
      </c>
      <c r="I391" s="140">
        <f t="shared" si="45"/>
        <v>0</v>
      </c>
      <c r="J391" s="141">
        <f t="shared" si="46"/>
        <v>0</v>
      </c>
      <c r="K391" s="72"/>
      <c r="L391" s="73">
        <f t="shared" si="47"/>
        <v>0</v>
      </c>
      <c r="M391" s="89"/>
      <c r="N391" s="88">
        <f t="shared" si="48"/>
        <v>0</v>
      </c>
      <c r="O391" s="72"/>
      <c r="P391" s="73">
        <f t="shared" si="49"/>
        <v>0</v>
      </c>
      <c r="Q391" s="89"/>
      <c r="R391" s="88">
        <f t="shared" si="50"/>
        <v>0</v>
      </c>
      <c r="S391" s="72"/>
      <c r="T391" s="73">
        <f t="shared" si="51"/>
        <v>0</v>
      </c>
      <c r="U391" s="89"/>
      <c r="V391" s="88">
        <f t="shared" si="52"/>
        <v>0</v>
      </c>
      <c r="W391" s="72"/>
      <c r="X391" s="73">
        <f t="shared" si="53"/>
        <v>0</v>
      </c>
    </row>
    <row r="392" spans="1:24" ht="40.5" customHeight="1" x14ac:dyDescent="0.2">
      <c r="A392" s="14" t="s">
        <v>1175</v>
      </c>
      <c r="B392" s="15" t="s">
        <v>235</v>
      </c>
      <c r="C392" s="16" t="s">
        <v>581</v>
      </c>
      <c r="D392" s="76" t="s">
        <v>1568</v>
      </c>
      <c r="E392" s="76"/>
      <c r="F392" s="17" t="s">
        <v>396</v>
      </c>
      <c r="G392" s="18">
        <v>0.1</v>
      </c>
      <c r="H392" s="146">
        <v>191.4</v>
      </c>
      <c r="I392" s="140">
        <f t="shared" ref="I392:I455" si="54">Q392+S392+U392+W392+O392+M392+K392</f>
        <v>0</v>
      </c>
      <c r="J392" s="141">
        <f t="shared" ref="J392:J455" si="55">I392*H392</f>
        <v>0</v>
      </c>
      <c r="K392" s="72"/>
      <c r="L392" s="73">
        <f t="shared" ref="L392:L455" si="56">K392*H392</f>
        <v>0</v>
      </c>
      <c r="M392" s="89"/>
      <c r="N392" s="88">
        <f t="shared" ref="N392:N455" si="57">M392*H392</f>
        <v>0</v>
      </c>
      <c r="O392" s="72"/>
      <c r="P392" s="73">
        <f t="shared" ref="P392:P455" si="58">O392*H392</f>
        <v>0</v>
      </c>
      <c r="Q392" s="89"/>
      <c r="R392" s="88">
        <f t="shared" ref="R392:R455" si="59">Q392*H392</f>
        <v>0</v>
      </c>
      <c r="S392" s="72"/>
      <c r="T392" s="73">
        <f t="shared" ref="T392:T455" si="60">S392*H392</f>
        <v>0</v>
      </c>
      <c r="U392" s="89"/>
      <c r="V392" s="88">
        <f t="shared" ref="V392:V455" si="61">U392*H392</f>
        <v>0</v>
      </c>
      <c r="W392" s="72"/>
      <c r="X392" s="73">
        <f t="shared" ref="X392:X455" si="62">W392*H392</f>
        <v>0</v>
      </c>
    </row>
    <row r="393" spans="1:24" ht="36" customHeight="1" x14ac:dyDescent="0.2">
      <c r="A393" s="14" t="s">
        <v>816</v>
      </c>
      <c r="B393" s="21" t="s">
        <v>932</v>
      </c>
      <c r="C393" s="16" t="s">
        <v>680</v>
      </c>
      <c r="D393" s="76" t="s">
        <v>1568</v>
      </c>
      <c r="E393" s="76"/>
      <c r="F393" s="17" t="s">
        <v>396</v>
      </c>
      <c r="G393" s="18">
        <v>0.1</v>
      </c>
      <c r="H393" s="146">
        <v>132</v>
      </c>
      <c r="I393" s="140">
        <f t="shared" si="54"/>
        <v>0</v>
      </c>
      <c r="J393" s="141">
        <f t="shared" si="55"/>
        <v>0</v>
      </c>
      <c r="K393" s="72"/>
      <c r="L393" s="73">
        <f t="shared" si="56"/>
        <v>0</v>
      </c>
      <c r="M393" s="89"/>
      <c r="N393" s="88">
        <f t="shared" si="57"/>
        <v>0</v>
      </c>
      <c r="O393" s="72"/>
      <c r="P393" s="73">
        <f t="shared" si="58"/>
        <v>0</v>
      </c>
      <c r="Q393" s="89"/>
      <c r="R393" s="88">
        <f t="shared" si="59"/>
        <v>0</v>
      </c>
      <c r="S393" s="72"/>
      <c r="T393" s="73">
        <f t="shared" si="60"/>
        <v>0</v>
      </c>
      <c r="U393" s="89"/>
      <c r="V393" s="88">
        <f t="shared" si="61"/>
        <v>0</v>
      </c>
      <c r="W393" s="72"/>
      <c r="X393" s="73">
        <f t="shared" si="62"/>
        <v>0</v>
      </c>
    </row>
    <row r="394" spans="1:24" ht="29.25" customHeight="1" x14ac:dyDescent="0.2">
      <c r="A394" s="14" t="s">
        <v>497</v>
      </c>
      <c r="B394" s="21" t="s">
        <v>932</v>
      </c>
      <c r="C394" s="16" t="s">
        <v>681</v>
      </c>
      <c r="D394" s="76" t="s">
        <v>1568</v>
      </c>
      <c r="E394" s="76"/>
      <c r="F394" s="17" t="s">
        <v>396</v>
      </c>
      <c r="G394" s="18">
        <v>0.1</v>
      </c>
      <c r="H394" s="146">
        <v>132</v>
      </c>
      <c r="I394" s="140">
        <f t="shared" si="54"/>
        <v>0</v>
      </c>
      <c r="J394" s="141">
        <f t="shared" si="55"/>
        <v>0</v>
      </c>
      <c r="K394" s="72"/>
      <c r="L394" s="73">
        <f t="shared" si="56"/>
        <v>0</v>
      </c>
      <c r="M394" s="89"/>
      <c r="N394" s="88">
        <f t="shared" si="57"/>
        <v>0</v>
      </c>
      <c r="O394" s="72"/>
      <c r="P394" s="73">
        <f t="shared" si="58"/>
        <v>0</v>
      </c>
      <c r="Q394" s="89"/>
      <c r="R394" s="88">
        <f t="shared" si="59"/>
        <v>0</v>
      </c>
      <c r="S394" s="72"/>
      <c r="T394" s="73">
        <f t="shared" si="60"/>
        <v>0</v>
      </c>
      <c r="U394" s="89"/>
      <c r="V394" s="88">
        <f t="shared" si="61"/>
        <v>0</v>
      </c>
      <c r="W394" s="72"/>
      <c r="X394" s="73">
        <f t="shared" si="62"/>
        <v>0</v>
      </c>
    </row>
    <row r="395" spans="1:24" ht="34.5" customHeight="1" x14ac:dyDescent="0.2">
      <c r="A395" s="14" t="s">
        <v>197</v>
      </c>
      <c r="B395" s="21" t="s">
        <v>932</v>
      </c>
      <c r="C395" s="16" t="s">
        <v>1231</v>
      </c>
      <c r="D395" s="76" t="s">
        <v>1568</v>
      </c>
      <c r="E395" s="76"/>
      <c r="F395" s="17" t="s">
        <v>396</v>
      </c>
      <c r="G395" s="18">
        <v>0.1</v>
      </c>
      <c r="H395" s="146">
        <v>132</v>
      </c>
      <c r="I395" s="140">
        <f t="shared" si="54"/>
        <v>0</v>
      </c>
      <c r="J395" s="141">
        <f t="shared" si="55"/>
        <v>0</v>
      </c>
      <c r="K395" s="72"/>
      <c r="L395" s="73">
        <f t="shared" si="56"/>
        <v>0</v>
      </c>
      <c r="M395" s="89"/>
      <c r="N395" s="88">
        <f t="shared" si="57"/>
        <v>0</v>
      </c>
      <c r="O395" s="72"/>
      <c r="P395" s="73">
        <f t="shared" si="58"/>
        <v>0</v>
      </c>
      <c r="Q395" s="89"/>
      <c r="R395" s="88">
        <f t="shared" si="59"/>
        <v>0</v>
      </c>
      <c r="S395" s="72"/>
      <c r="T395" s="73">
        <f t="shared" si="60"/>
        <v>0</v>
      </c>
      <c r="U395" s="89"/>
      <c r="V395" s="88">
        <f t="shared" si="61"/>
        <v>0</v>
      </c>
      <c r="W395" s="72"/>
      <c r="X395" s="73">
        <f t="shared" si="62"/>
        <v>0</v>
      </c>
    </row>
    <row r="396" spans="1:24" ht="24" x14ac:dyDescent="0.2">
      <c r="A396" s="14" t="s">
        <v>990</v>
      </c>
      <c r="B396" s="21" t="s">
        <v>1317</v>
      </c>
      <c r="C396" s="16" t="s">
        <v>2926</v>
      </c>
      <c r="D396" s="76" t="s">
        <v>1568</v>
      </c>
      <c r="E396" s="76"/>
      <c r="F396" s="17" t="s">
        <v>396</v>
      </c>
      <c r="G396" s="18">
        <v>0.1</v>
      </c>
      <c r="H396" s="146">
        <v>129.36000000000001</v>
      </c>
      <c r="I396" s="140">
        <f t="shared" si="54"/>
        <v>0</v>
      </c>
      <c r="J396" s="141">
        <f t="shared" si="55"/>
        <v>0</v>
      </c>
      <c r="K396" s="72"/>
      <c r="L396" s="73">
        <f t="shared" si="56"/>
        <v>0</v>
      </c>
      <c r="M396" s="89"/>
      <c r="N396" s="88">
        <f t="shared" si="57"/>
        <v>0</v>
      </c>
      <c r="O396" s="72"/>
      <c r="P396" s="73">
        <f t="shared" si="58"/>
        <v>0</v>
      </c>
      <c r="Q396" s="89"/>
      <c r="R396" s="88">
        <f t="shared" si="59"/>
        <v>0</v>
      </c>
      <c r="S396" s="72"/>
      <c r="T396" s="73">
        <f t="shared" si="60"/>
        <v>0</v>
      </c>
      <c r="U396" s="89"/>
      <c r="V396" s="88">
        <f t="shared" si="61"/>
        <v>0</v>
      </c>
      <c r="W396" s="72"/>
      <c r="X396" s="73">
        <f t="shared" si="62"/>
        <v>0</v>
      </c>
    </row>
    <row r="397" spans="1:24" ht="30.75" customHeight="1" x14ac:dyDescent="0.2">
      <c r="A397" s="14" t="s">
        <v>228</v>
      </c>
      <c r="B397" s="21" t="s">
        <v>932</v>
      </c>
      <c r="C397" s="16" t="s">
        <v>2927</v>
      </c>
      <c r="D397" s="76" t="s">
        <v>1568</v>
      </c>
      <c r="E397" s="76"/>
      <c r="F397" s="17" t="s">
        <v>396</v>
      </c>
      <c r="G397" s="18">
        <v>0.1</v>
      </c>
      <c r="H397" s="146">
        <v>129.36000000000001</v>
      </c>
      <c r="I397" s="140">
        <f t="shared" si="54"/>
        <v>0</v>
      </c>
      <c r="J397" s="141">
        <f t="shared" si="55"/>
        <v>0</v>
      </c>
      <c r="K397" s="72"/>
      <c r="L397" s="73">
        <f t="shared" si="56"/>
        <v>0</v>
      </c>
      <c r="M397" s="89"/>
      <c r="N397" s="88">
        <f t="shared" si="57"/>
        <v>0</v>
      </c>
      <c r="O397" s="72"/>
      <c r="P397" s="73">
        <f t="shared" si="58"/>
        <v>0</v>
      </c>
      <c r="Q397" s="89"/>
      <c r="R397" s="88">
        <f t="shared" si="59"/>
        <v>0</v>
      </c>
      <c r="S397" s="72"/>
      <c r="T397" s="73">
        <f t="shared" si="60"/>
        <v>0</v>
      </c>
      <c r="U397" s="89"/>
      <c r="V397" s="88">
        <f t="shared" si="61"/>
        <v>0</v>
      </c>
      <c r="W397" s="72"/>
      <c r="X397" s="73">
        <f t="shared" si="62"/>
        <v>0</v>
      </c>
    </row>
    <row r="398" spans="1:24" ht="30.75" customHeight="1" x14ac:dyDescent="0.2">
      <c r="A398" s="14" t="s">
        <v>230</v>
      </c>
      <c r="B398" s="21" t="s">
        <v>932</v>
      </c>
      <c r="C398" s="16" t="s">
        <v>2928</v>
      </c>
      <c r="D398" s="76" t="s">
        <v>1568</v>
      </c>
      <c r="E398" s="76"/>
      <c r="F398" s="17" t="s">
        <v>396</v>
      </c>
      <c r="G398" s="18">
        <v>0.1</v>
      </c>
      <c r="H398" s="146">
        <v>101.64</v>
      </c>
      <c r="I398" s="140">
        <f t="shared" si="54"/>
        <v>0</v>
      </c>
      <c r="J398" s="141">
        <f t="shared" si="55"/>
        <v>0</v>
      </c>
      <c r="K398" s="72"/>
      <c r="L398" s="73">
        <f t="shared" si="56"/>
        <v>0</v>
      </c>
      <c r="M398" s="89"/>
      <c r="N398" s="88">
        <f t="shared" si="57"/>
        <v>0</v>
      </c>
      <c r="O398" s="72"/>
      <c r="P398" s="73">
        <f t="shared" si="58"/>
        <v>0</v>
      </c>
      <c r="Q398" s="89"/>
      <c r="R398" s="88">
        <f t="shared" si="59"/>
        <v>0</v>
      </c>
      <c r="S398" s="72"/>
      <c r="T398" s="73">
        <f t="shared" si="60"/>
        <v>0</v>
      </c>
      <c r="U398" s="89"/>
      <c r="V398" s="88">
        <f t="shared" si="61"/>
        <v>0</v>
      </c>
      <c r="W398" s="72"/>
      <c r="X398" s="73">
        <f t="shared" si="62"/>
        <v>0</v>
      </c>
    </row>
    <row r="399" spans="1:24" ht="30" customHeight="1" x14ac:dyDescent="0.2">
      <c r="A399" s="14" t="s">
        <v>11</v>
      </c>
      <c r="B399" s="21" t="s">
        <v>932</v>
      </c>
      <c r="C399" s="16" t="s">
        <v>2929</v>
      </c>
      <c r="D399" s="76" t="s">
        <v>1568</v>
      </c>
      <c r="E399" s="76"/>
      <c r="F399" s="17" t="s">
        <v>396</v>
      </c>
      <c r="G399" s="18">
        <v>0.1</v>
      </c>
      <c r="H399" s="146">
        <v>198</v>
      </c>
      <c r="I399" s="140">
        <f t="shared" si="54"/>
        <v>0</v>
      </c>
      <c r="J399" s="141">
        <f t="shared" si="55"/>
        <v>0</v>
      </c>
      <c r="K399" s="72"/>
      <c r="L399" s="73">
        <f t="shared" si="56"/>
        <v>0</v>
      </c>
      <c r="M399" s="89"/>
      <c r="N399" s="88">
        <f t="shared" si="57"/>
        <v>0</v>
      </c>
      <c r="O399" s="72"/>
      <c r="P399" s="73">
        <f t="shared" si="58"/>
        <v>0</v>
      </c>
      <c r="Q399" s="89"/>
      <c r="R399" s="88">
        <f t="shared" si="59"/>
        <v>0</v>
      </c>
      <c r="S399" s="72"/>
      <c r="T399" s="73">
        <f t="shared" si="60"/>
        <v>0</v>
      </c>
      <c r="U399" s="89"/>
      <c r="V399" s="88">
        <f t="shared" si="61"/>
        <v>0</v>
      </c>
      <c r="W399" s="72"/>
      <c r="X399" s="73">
        <f t="shared" si="62"/>
        <v>0</v>
      </c>
    </row>
    <row r="400" spans="1:24" ht="30" customHeight="1" x14ac:dyDescent="0.2">
      <c r="A400" s="14" t="s">
        <v>470</v>
      </c>
      <c r="B400" s="21" t="s">
        <v>188</v>
      </c>
      <c r="C400" s="16" t="s">
        <v>2930</v>
      </c>
      <c r="D400" s="76" t="s">
        <v>1568</v>
      </c>
      <c r="E400" s="76"/>
      <c r="F400" s="17" t="s">
        <v>396</v>
      </c>
      <c r="G400" s="18">
        <v>0.1</v>
      </c>
      <c r="H400" s="146">
        <v>246.84</v>
      </c>
      <c r="I400" s="140">
        <f t="shared" si="54"/>
        <v>0</v>
      </c>
      <c r="J400" s="141">
        <f t="shared" si="55"/>
        <v>0</v>
      </c>
      <c r="K400" s="72"/>
      <c r="L400" s="73">
        <f t="shared" si="56"/>
        <v>0</v>
      </c>
      <c r="M400" s="89"/>
      <c r="N400" s="88">
        <f t="shared" si="57"/>
        <v>0</v>
      </c>
      <c r="O400" s="72"/>
      <c r="P400" s="73">
        <f t="shared" si="58"/>
        <v>0</v>
      </c>
      <c r="Q400" s="89"/>
      <c r="R400" s="88">
        <f t="shared" si="59"/>
        <v>0</v>
      </c>
      <c r="S400" s="72"/>
      <c r="T400" s="73">
        <f t="shared" si="60"/>
        <v>0</v>
      </c>
      <c r="U400" s="89"/>
      <c r="V400" s="88">
        <f t="shared" si="61"/>
        <v>0</v>
      </c>
      <c r="W400" s="72"/>
      <c r="X400" s="73">
        <f t="shared" si="62"/>
        <v>0</v>
      </c>
    </row>
    <row r="401" spans="1:24" ht="39.75" customHeight="1" x14ac:dyDescent="0.2">
      <c r="A401" s="14" t="s">
        <v>947</v>
      </c>
      <c r="B401" s="21" t="s">
        <v>932</v>
      </c>
      <c r="C401" s="16" t="s">
        <v>2931</v>
      </c>
      <c r="D401" s="76" t="s">
        <v>1568</v>
      </c>
      <c r="E401" s="76"/>
      <c r="F401" s="17" t="s">
        <v>396</v>
      </c>
      <c r="G401" s="18">
        <v>0.1</v>
      </c>
      <c r="H401" s="146">
        <v>184.8</v>
      </c>
      <c r="I401" s="140">
        <f t="shared" si="54"/>
        <v>0</v>
      </c>
      <c r="J401" s="141">
        <f t="shared" si="55"/>
        <v>0</v>
      </c>
      <c r="K401" s="72"/>
      <c r="L401" s="73">
        <f t="shared" si="56"/>
        <v>0</v>
      </c>
      <c r="M401" s="89"/>
      <c r="N401" s="88">
        <f t="shared" si="57"/>
        <v>0</v>
      </c>
      <c r="O401" s="72"/>
      <c r="P401" s="73">
        <f t="shared" si="58"/>
        <v>0</v>
      </c>
      <c r="Q401" s="89"/>
      <c r="R401" s="88">
        <f t="shared" si="59"/>
        <v>0</v>
      </c>
      <c r="S401" s="72"/>
      <c r="T401" s="73">
        <f t="shared" si="60"/>
        <v>0</v>
      </c>
      <c r="U401" s="89"/>
      <c r="V401" s="88">
        <f t="shared" si="61"/>
        <v>0</v>
      </c>
      <c r="W401" s="72"/>
      <c r="X401" s="73">
        <f t="shared" si="62"/>
        <v>0</v>
      </c>
    </row>
    <row r="402" spans="1:24" x14ac:dyDescent="0.2">
      <c r="A402" s="14" t="s">
        <v>8</v>
      </c>
      <c r="B402" s="21" t="s">
        <v>1191</v>
      </c>
      <c r="C402" s="16" t="s">
        <v>2932</v>
      </c>
      <c r="D402" s="76" t="s">
        <v>1568</v>
      </c>
      <c r="E402" s="76"/>
      <c r="F402" s="17" t="s">
        <v>396</v>
      </c>
      <c r="G402" s="18">
        <v>0.1</v>
      </c>
      <c r="H402" s="146">
        <v>211.2</v>
      </c>
      <c r="I402" s="140">
        <f t="shared" si="54"/>
        <v>0</v>
      </c>
      <c r="J402" s="141">
        <f t="shared" si="55"/>
        <v>0</v>
      </c>
      <c r="K402" s="72"/>
      <c r="L402" s="73">
        <f t="shared" si="56"/>
        <v>0</v>
      </c>
      <c r="M402" s="89"/>
      <c r="N402" s="88">
        <f t="shared" si="57"/>
        <v>0</v>
      </c>
      <c r="O402" s="72"/>
      <c r="P402" s="73">
        <f t="shared" si="58"/>
        <v>0</v>
      </c>
      <c r="Q402" s="89"/>
      <c r="R402" s="88">
        <f t="shared" si="59"/>
        <v>0</v>
      </c>
      <c r="S402" s="72"/>
      <c r="T402" s="73">
        <f t="shared" si="60"/>
        <v>0</v>
      </c>
      <c r="U402" s="89"/>
      <c r="V402" s="88">
        <f t="shared" si="61"/>
        <v>0</v>
      </c>
      <c r="W402" s="72"/>
      <c r="X402" s="73">
        <f t="shared" si="62"/>
        <v>0</v>
      </c>
    </row>
    <row r="403" spans="1:24" x14ac:dyDescent="0.2">
      <c r="A403" s="14" t="s">
        <v>469</v>
      </c>
      <c r="B403" s="21" t="s">
        <v>1191</v>
      </c>
      <c r="C403" s="16" t="s">
        <v>2933</v>
      </c>
      <c r="D403" s="76" t="s">
        <v>1568</v>
      </c>
      <c r="E403" s="76"/>
      <c r="F403" s="17" t="s">
        <v>396</v>
      </c>
      <c r="G403" s="18">
        <v>0.1</v>
      </c>
      <c r="H403" s="146">
        <v>211.2</v>
      </c>
      <c r="I403" s="140">
        <f t="shared" si="54"/>
        <v>0</v>
      </c>
      <c r="J403" s="141">
        <f t="shared" si="55"/>
        <v>0</v>
      </c>
      <c r="K403" s="72"/>
      <c r="L403" s="73">
        <f t="shared" si="56"/>
        <v>0</v>
      </c>
      <c r="M403" s="89"/>
      <c r="N403" s="88">
        <f t="shared" si="57"/>
        <v>0</v>
      </c>
      <c r="O403" s="72"/>
      <c r="P403" s="73">
        <f t="shared" si="58"/>
        <v>0</v>
      </c>
      <c r="Q403" s="89"/>
      <c r="R403" s="88">
        <f t="shared" si="59"/>
        <v>0</v>
      </c>
      <c r="S403" s="72"/>
      <c r="T403" s="73">
        <f t="shared" si="60"/>
        <v>0</v>
      </c>
      <c r="U403" s="89"/>
      <c r="V403" s="88">
        <f t="shared" si="61"/>
        <v>0</v>
      </c>
      <c r="W403" s="72"/>
      <c r="X403" s="73">
        <f t="shared" si="62"/>
        <v>0</v>
      </c>
    </row>
    <row r="404" spans="1:24" x14ac:dyDescent="0.2">
      <c r="A404" s="14" t="s">
        <v>971</v>
      </c>
      <c r="B404" s="21" t="s">
        <v>1191</v>
      </c>
      <c r="C404" s="16" t="s">
        <v>2934</v>
      </c>
      <c r="D404" s="76" t="s">
        <v>1568</v>
      </c>
      <c r="E404" s="76"/>
      <c r="F404" s="17" t="s">
        <v>396</v>
      </c>
      <c r="G404" s="18">
        <v>0.1</v>
      </c>
      <c r="H404" s="146">
        <v>211.2</v>
      </c>
      <c r="I404" s="140">
        <f t="shared" si="54"/>
        <v>0</v>
      </c>
      <c r="J404" s="141">
        <f t="shared" si="55"/>
        <v>0</v>
      </c>
      <c r="K404" s="72"/>
      <c r="L404" s="73">
        <f t="shared" si="56"/>
        <v>0</v>
      </c>
      <c r="M404" s="89"/>
      <c r="N404" s="88">
        <f t="shared" si="57"/>
        <v>0</v>
      </c>
      <c r="O404" s="72"/>
      <c r="P404" s="73">
        <f t="shared" si="58"/>
        <v>0</v>
      </c>
      <c r="Q404" s="89"/>
      <c r="R404" s="88">
        <f t="shared" si="59"/>
        <v>0</v>
      </c>
      <c r="S404" s="72"/>
      <c r="T404" s="73">
        <f t="shared" si="60"/>
        <v>0</v>
      </c>
      <c r="U404" s="89"/>
      <c r="V404" s="88">
        <f t="shared" si="61"/>
        <v>0</v>
      </c>
      <c r="W404" s="72"/>
      <c r="X404" s="73">
        <f t="shared" si="62"/>
        <v>0</v>
      </c>
    </row>
    <row r="405" spans="1:24" ht="51.75" customHeight="1" x14ac:dyDescent="0.2">
      <c r="A405" s="14" t="s">
        <v>9</v>
      </c>
      <c r="B405" s="21" t="s">
        <v>1190</v>
      </c>
      <c r="C405" s="16" t="s">
        <v>195</v>
      </c>
      <c r="D405" s="76" t="s">
        <v>1568</v>
      </c>
      <c r="E405" s="76"/>
      <c r="F405" s="17" t="s">
        <v>396</v>
      </c>
      <c r="G405" s="18">
        <v>0.1</v>
      </c>
      <c r="H405" s="146">
        <v>224.4</v>
      </c>
      <c r="I405" s="140">
        <f t="shared" si="54"/>
        <v>0</v>
      </c>
      <c r="J405" s="141">
        <f t="shared" si="55"/>
        <v>0</v>
      </c>
      <c r="K405" s="72"/>
      <c r="L405" s="73">
        <f t="shared" si="56"/>
        <v>0</v>
      </c>
      <c r="M405" s="89"/>
      <c r="N405" s="88">
        <f t="shared" si="57"/>
        <v>0</v>
      </c>
      <c r="O405" s="72"/>
      <c r="P405" s="73">
        <f t="shared" si="58"/>
        <v>0</v>
      </c>
      <c r="Q405" s="89"/>
      <c r="R405" s="88">
        <f t="shared" si="59"/>
        <v>0</v>
      </c>
      <c r="S405" s="72"/>
      <c r="T405" s="73">
        <f t="shared" si="60"/>
        <v>0</v>
      </c>
      <c r="U405" s="89"/>
      <c r="V405" s="88">
        <f t="shared" si="61"/>
        <v>0</v>
      </c>
      <c r="W405" s="72"/>
      <c r="X405" s="73">
        <f t="shared" si="62"/>
        <v>0</v>
      </c>
    </row>
    <row r="406" spans="1:24" ht="50.25" customHeight="1" x14ac:dyDescent="0.2">
      <c r="A406" s="14" t="s">
        <v>10</v>
      </c>
      <c r="B406" s="15" t="s">
        <v>187</v>
      </c>
      <c r="C406" s="16" t="s">
        <v>196</v>
      </c>
      <c r="D406" s="76" t="s">
        <v>1568</v>
      </c>
      <c r="E406" s="76"/>
      <c r="F406" s="17" t="s">
        <v>396</v>
      </c>
      <c r="G406" s="18">
        <v>0.1</v>
      </c>
      <c r="H406" s="146">
        <v>132</v>
      </c>
      <c r="I406" s="140">
        <f t="shared" si="54"/>
        <v>0</v>
      </c>
      <c r="J406" s="141">
        <f t="shared" si="55"/>
        <v>0</v>
      </c>
      <c r="K406" s="72"/>
      <c r="L406" s="73">
        <f t="shared" si="56"/>
        <v>0</v>
      </c>
      <c r="M406" s="89"/>
      <c r="N406" s="88">
        <f t="shared" si="57"/>
        <v>0</v>
      </c>
      <c r="O406" s="72"/>
      <c r="P406" s="73">
        <f t="shared" si="58"/>
        <v>0</v>
      </c>
      <c r="Q406" s="89"/>
      <c r="R406" s="88">
        <f t="shared" si="59"/>
        <v>0</v>
      </c>
      <c r="S406" s="72"/>
      <c r="T406" s="73">
        <f t="shared" si="60"/>
        <v>0</v>
      </c>
      <c r="U406" s="89"/>
      <c r="V406" s="88">
        <f t="shared" si="61"/>
        <v>0</v>
      </c>
      <c r="W406" s="72"/>
      <c r="X406" s="73">
        <f t="shared" si="62"/>
        <v>0</v>
      </c>
    </row>
    <row r="407" spans="1:24" x14ac:dyDescent="0.2">
      <c r="A407" s="14" t="s">
        <v>57</v>
      </c>
      <c r="B407" s="15" t="s">
        <v>223</v>
      </c>
      <c r="C407" s="16" t="s">
        <v>258</v>
      </c>
      <c r="D407" s="76" t="s">
        <v>1568</v>
      </c>
      <c r="E407" s="76"/>
      <c r="F407" s="17" t="s">
        <v>396</v>
      </c>
      <c r="G407" s="18">
        <v>0.1</v>
      </c>
      <c r="H407" s="146">
        <v>237.6</v>
      </c>
      <c r="I407" s="140">
        <f t="shared" si="54"/>
        <v>0</v>
      </c>
      <c r="J407" s="141">
        <f t="shared" si="55"/>
        <v>0</v>
      </c>
      <c r="K407" s="72"/>
      <c r="L407" s="73">
        <f t="shared" si="56"/>
        <v>0</v>
      </c>
      <c r="M407" s="89"/>
      <c r="N407" s="88">
        <f t="shared" si="57"/>
        <v>0</v>
      </c>
      <c r="O407" s="72"/>
      <c r="P407" s="73">
        <f t="shared" si="58"/>
        <v>0</v>
      </c>
      <c r="Q407" s="89"/>
      <c r="R407" s="88">
        <f t="shared" si="59"/>
        <v>0</v>
      </c>
      <c r="S407" s="72"/>
      <c r="T407" s="73">
        <f t="shared" si="60"/>
        <v>0</v>
      </c>
      <c r="U407" s="89"/>
      <c r="V407" s="88">
        <f t="shared" si="61"/>
        <v>0</v>
      </c>
      <c r="W407" s="72"/>
      <c r="X407" s="73">
        <f t="shared" si="62"/>
        <v>0</v>
      </c>
    </row>
    <row r="408" spans="1:24" x14ac:dyDescent="0.2">
      <c r="A408" s="14"/>
      <c r="B408" s="15"/>
      <c r="C408" s="36" t="s">
        <v>1355</v>
      </c>
      <c r="D408" s="76" t="s">
        <v>1568</v>
      </c>
      <c r="E408" s="76"/>
      <c r="F408" s="17"/>
      <c r="G408" s="17"/>
      <c r="H408" s="146"/>
      <c r="I408" s="140">
        <f t="shared" si="54"/>
        <v>0</v>
      </c>
      <c r="J408" s="141">
        <f t="shared" si="55"/>
        <v>0</v>
      </c>
      <c r="K408" s="72"/>
      <c r="L408" s="73">
        <f t="shared" si="56"/>
        <v>0</v>
      </c>
      <c r="M408" s="89"/>
      <c r="N408" s="88">
        <f t="shared" si="57"/>
        <v>0</v>
      </c>
      <c r="O408" s="72"/>
      <c r="P408" s="73">
        <f t="shared" si="58"/>
        <v>0</v>
      </c>
      <c r="Q408" s="89"/>
      <c r="R408" s="88">
        <f t="shared" si="59"/>
        <v>0</v>
      </c>
      <c r="S408" s="72"/>
      <c r="T408" s="73">
        <f t="shared" si="60"/>
        <v>0</v>
      </c>
      <c r="U408" s="89"/>
      <c r="V408" s="88">
        <f t="shared" si="61"/>
        <v>0</v>
      </c>
      <c r="W408" s="72"/>
      <c r="X408" s="73">
        <f t="shared" si="62"/>
        <v>0</v>
      </c>
    </row>
    <row r="409" spans="1:24" ht="36" x14ac:dyDescent="0.2">
      <c r="A409" s="14" t="s">
        <v>1294</v>
      </c>
      <c r="B409" s="15" t="s">
        <v>223</v>
      </c>
      <c r="C409" s="16" t="s">
        <v>1293</v>
      </c>
      <c r="D409" s="76" t="s">
        <v>1568</v>
      </c>
      <c r="E409" s="76"/>
      <c r="F409" s="17" t="s">
        <v>396</v>
      </c>
      <c r="G409" s="18">
        <v>0.1</v>
      </c>
      <c r="H409" s="146">
        <v>224.4</v>
      </c>
      <c r="I409" s="140">
        <f t="shared" si="54"/>
        <v>0</v>
      </c>
      <c r="J409" s="141">
        <f t="shared" si="55"/>
        <v>0</v>
      </c>
      <c r="K409" s="72"/>
      <c r="L409" s="73">
        <f t="shared" si="56"/>
        <v>0</v>
      </c>
      <c r="M409" s="89"/>
      <c r="N409" s="88">
        <f t="shared" si="57"/>
        <v>0</v>
      </c>
      <c r="O409" s="72"/>
      <c r="P409" s="73">
        <f t="shared" si="58"/>
        <v>0</v>
      </c>
      <c r="Q409" s="89"/>
      <c r="R409" s="88">
        <f t="shared" si="59"/>
        <v>0</v>
      </c>
      <c r="S409" s="72"/>
      <c r="T409" s="73">
        <f t="shared" si="60"/>
        <v>0</v>
      </c>
      <c r="U409" s="89"/>
      <c r="V409" s="88">
        <f t="shared" si="61"/>
        <v>0</v>
      </c>
      <c r="W409" s="72"/>
      <c r="X409" s="73">
        <f t="shared" si="62"/>
        <v>0</v>
      </c>
    </row>
    <row r="410" spans="1:24" ht="36" x14ac:dyDescent="0.2">
      <c r="A410" s="14" t="s">
        <v>1297</v>
      </c>
      <c r="B410" s="15" t="s">
        <v>223</v>
      </c>
      <c r="C410" s="16" t="s">
        <v>1296</v>
      </c>
      <c r="D410" s="76" t="s">
        <v>1568</v>
      </c>
      <c r="E410" s="76"/>
      <c r="F410" s="17" t="s">
        <v>396</v>
      </c>
      <c r="G410" s="18">
        <v>0.1</v>
      </c>
      <c r="H410" s="146">
        <v>224.4</v>
      </c>
      <c r="I410" s="140">
        <f t="shared" si="54"/>
        <v>0</v>
      </c>
      <c r="J410" s="141">
        <f t="shared" si="55"/>
        <v>0</v>
      </c>
      <c r="K410" s="72"/>
      <c r="L410" s="73">
        <f t="shared" si="56"/>
        <v>0</v>
      </c>
      <c r="M410" s="89"/>
      <c r="N410" s="88">
        <f t="shared" si="57"/>
        <v>0</v>
      </c>
      <c r="O410" s="72"/>
      <c r="P410" s="73">
        <f t="shared" si="58"/>
        <v>0</v>
      </c>
      <c r="Q410" s="89"/>
      <c r="R410" s="88">
        <f t="shared" si="59"/>
        <v>0</v>
      </c>
      <c r="S410" s="72"/>
      <c r="T410" s="73">
        <f t="shared" si="60"/>
        <v>0</v>
      </c>
      <c r="U410" s="89"/>
      <c r="V410" s="88">
        <f t="shared" si="61"/>
        <v>0</v>
      </c>
      <c r="W410" s="72"/>
      <c r="X410" s="73">
        <f t="shared" si="62"/>
        <v>0</v>
      </c>
    </row>
    <row r="411" spans="1:24" ht="24" x14ac:dyDescent="0.2">
      <c r="A411" s="14" t="s">
        <v>705</v>
      </c>
      <c r="B411" s="15" t="s">
        <v>522</v>
      </c>
      <c r="C411" s="16" t="s">
        <v>2666</v>
      </c>
      <c r="D411" s="76" t="s">
        <v>1568</v>
      </c>
      <c r="E411" s="76">
        <v>2018</v>
      </c>
      <c r="F411" s="17" t="s">
        <v>396</v>
      </c>
      <c r="G411" s="18">
        <v>0.1</v>
      </c>
      <c r="H411" s="146">
        <v>726</v>
      </c>
      <c r="I411" s="140">
        <f t="shared" si="54"/>
        <v>0</v>
      </c>
      <c r="J411" s="141">
        <f t="shared" si="55"/>
        <v>0</v>
      </c>
      <c r="K411" s="72"/>
      <c r="L411" s="73">
        <f t="shared" si="56"/>
        <v>0</v>
      </c>
      <c r="M411" s="89"/>
      <c r="N411" s="88">
        <f t="shared" si="57"/>
        <v>0</v>
      </c>
      <c r="O411" s="72"/>
      <c r="P411" s="73">
        <f t="shared" si="58"/>
        <v>0</v>
      </c>
      <c r="Q411" s="89"/>
      <c r="R411" s="88">
        <f t="shared" si="59"/>
        <v>0</v>
      </c>
      <c r="S411" s="72"/>
      <c r="T411" s="73">
        <f t="shared" si="60"/>
        <v>0</v>
      </c>
      <c r="U411" s="89"/>
      <c r="V411" s="88">
        <f t="shared" si="61"/>
        <v>0</v>
      </c>
      <c r="W411" s="72"/>
      <c r="X411" s="73">
        <f t="shared" si="62"/>
        <v>0</v>
      </c>
    </row>
    <row r="412" spans="1:24" ht="24" x14ac:dyDescent="0.2">
      <c r="A412" s="14" t="s">
        <v>231</v>
      </c>
      <c r="B412" s="15" t="s">
        <v>694</v>
      </c>
      <c r="C412" s="16" t="s">
        <v>1821</v>
      </c>
      <c r="D412" s="76" t="s">
        <v>1568</v>
      </c>
      <c r="E412" s="76">
        <v>2016</v>
      </c>
      <c r="F412" s="17" t="s">
        <v>396</v>
      </c>
      <c r="G412" s="18">
        <v>0.1</v>
      </c>
      <c r="H412" s="146">
        <v>726</v>
      </c>
      <c r="I412" s="140">
        <f t="shared" si="54"/>
        <v>0</v>
      </c>
      <c r="J412" s="141">
        <f t="shared" si="55"/>
        <v>0</v>
      </c>
      <c r="K412" s="72"/>
      <c r="L412" s="73">
        <f t="shared" si="56"/>
        <v>0</v>
      </c>
      <c r="M412" s="89"/>
      <c r="N412" s="88">
        <f t="shared" si="57"/>
        <v>0</v>
      </c>
      <c r="O412" s="72"/>
      <c r="P412" s="73">
        <f t="shared" si="58"/>
        <v>0</v>
      </c>
      <c r="Q412" s="89"/>
      <c r="R412" s="88">
        <f t="shared" si="59"/>
        <v>0</v>
      </c>
      <c r="S412" s="72"/>
      <c r="T412" s="73">
        <f t="shared" si="60"/>
        <v>0</v>
      </c>
      <c r="U412" s="89"/>
      <c r="V412" s="88">
        <f t="shared" si="61"/>
        <v>0</v>
      </c>
      <c r="W412" s="72"/>
      <c r="X412" s="73">
        <f t="shared" si="62"/>
        <v>0</v>
      </c>
    </row>
    <row r="413" spans="1:24" ht="24" x14ac:dyDescent="0.2">
      <c r="A413" s="14" t="s">
        <v>630</v>
      </c>
      <c r="B413" s="21" t="s">
        <v>223</v>
      </c>
      <c r="C413" s="16" t="s">
        <v>272</v>
      </c>
      <c r="D413" s="76" t="s">
        <v>1568</v>
      </c>
      <c r="E413" s="76"/>
      <c r="F413" s="17" t="s">
        <v>396</v>
      </c>
      <c r="G413" s="18">
        <v>0.1</v>
      </c>
      <c r="H413" s="146">
        <v>188.76</v>
      </c>
      <c r="I413" s="140">
        <f t="shared" si="54"/>
        <v>0</v>
      </c>
      <c r="J413" s="141">
        <f t="shared" si="55"/>
        <v>0</v>
      </c>
      <c r="K413" s="72"/>
      <c r="L413" s="73">
        <f t="shared" si="56"/>
        <v>0</v>
      </c>
      <c r="M413" s="89"/>
      <c r="N413" s="88">
        <f t="shared" si="57"/>
        <v>0</v>
      </c>
      <c r="O413" s="72"/>
      <c r="P413" s="73">
        <f t="shared" si="58"/>
        <v>0</v>
      </c>
      <c r="Q413" s="89"/>
      <c r="R413" s="88">
        <f t="shared" si="59"/>
        <v>0</v>
      </c>
      <c r="S413" s="72"/>
      <c r="T413" s="73">
        <f t="shared" si="60"/>
        <v>0</v>
      </c>
      <c r="U413" s="89"/>
      <c r="V413" s="88">
        <f t="shared" si="61"/>
        <v>0</v>
      </c>
      <c r="W413" s="72"/>
      <c r="X413" s="73">
        <f t="shared" si="62"/>
        <v>0</v>
      </c>
    </row>
    <row r="414" spans="1:24" ht="29.25" customHeight="1" x14ac:dyDescent="0.2">
      <c r="A414" s="20" t="s">
        <v>1295</v>
      </c>
      <c r="B414" s="15" t="s">
        <v>932</v>
      </c>
      <c r="C414" s="16" t="s">
        <v>1117</v>
      </c>
      <c r="D414" s="76" t="s">
        <v>1568</v>
      </c>
      <c r="E414" s="76"/>
      <c r="F414" s="17" t="s">
        <v>396</v>
      </c>
      <c r="G414" s="18">
        <v>0.1</v>
      </c>
      <c r="H414" s="146">
        <v>171.6</v>
      </c>
      <c r="I414" s="140">
        <f t="shared" si="54"/>
        <v>0</v>
      </c>
      <c r="J414" s="141">
        <f t="shared" si="55"/>
        <v>0</v>
      </c>
      <c r="K414" s="72"/>
      <c r="L414" s="73">
        <f t="shared" si="56"/>
        <v>0</v>
      </c>
      <c r="M414" s="89"/>
      <c r="N414" s="88">
        <f t="shared" si="57"/>
        <v>0</v>
      </c>
      <c r="O414" s="72"/>
      <c r="P414" s="73">
        <f t="shared" si="58"/>
        <v>0</v>
      </c>
      <c r="Q414" s="89"/>
      <c r="R414" s="88">
        <f t="shared" si="59"/>
        <v>0</v>
      </c>
      <c r="S414" s="72"/>
      <c r="T414" s="73">
        <f t="shared" si="60"/>
        <v>0</v>
      </c>
      <c r="U414" s="89"/>
      <c r="V414" s="88">
        <f t="shared" si="61"/>
        <v>0</v>
      </c>
      <c r="W414" s="72"/>
      <c r="X414" s="73">
        <f t="shared" si="62"/>
        <v>0</v>
      </c>
    </row>
    <row r="415" spans="1:24" ht="24" x14ac:dyDescent="0.2">
      <c r="A415" s="20" t="s">
        <v>1298</v>
      </c>
      <c r="B415" s="15" t="s">
        <v>932</v>
      </c>
      <c r="C415" s="16" t="s">
        <v>1118</v>
      </c>
      <c r="D415" s="76" t="s">
        <v>1568</v>
      </c>
      <c r="E415" s="76"/>
      <c r="F415" s="17" t="s">
        <v>396</v>
      </c>
      <c r="G415" s="18">
        <v>0.1</v>
      </c>
      <c r="H415" s="146">
        <v>171.6</v>
      </c>
      <c r="I415" s="140">
        <f t="shared" si="54"/>
        <v>0</v>
      </c>
      <c r="J415" s="141">
        <f t="shared" si="55"/>
        <v>0</v>
      </c>
      <c r="K415" s="72"/>
      <c r="L415" s="73">
        <f t="shared" si="56"/>
        <v>0</v>
      </c>
      <c r="M415" s="89"/>
      <c r="N415" s="88">
        <f t="shared" si="57"/>
        <v>0</v>
      </c>
      <c r="O415" s="72"/>
      <c r="P415" s="73">
        <f t="shared" si="58"/>
        <v>0</v>
      </c>
      <c r="Q415" s="89"/>
      <c r="R415" s="88">
        <f t="shared" si="59"/>
        <v>0</v>
      </c>
      <c r="S415" s="72"/>
      <c r="T415" s="73">
        <f t="shared" si="60"/>
        <v>0</v>
      </c>
      <c r="U415" s="89"/>
      <c r="V415" s="88">
        <f t="shared" si="61"/>
        <v>0</v>
      </c>
      <c r="W415" s="72"/>
      <c r="X415" s="73">
        <f t="shared" si="62"/>
        <v>0</v>
      </c>
    </row>
    <row r="416" spans="1:24" ht="24" x14ac:dyDescent="0.2">
      <c r="A416" s="20" t="s">
        <v>538</v>
      </c>
      <c r="B416" s="15" t="s">
        <v>932</v>
      </c>
      <c r="C416" s="16" t="s">
        <v>271</v>
      </c>
      <c r="D416" s="76" t="s">
        <v>1568</v>
      </c>
      <c r="E416" s="76"/>
      <c r="F416" s="17" t="s">
        <v>396</v>
      </c>
      <c r="G416" s="18">
        <v>0.1</v>
      </c>
      <c r="H416" s="146">
        <v>145.19999999999999</v>
      </c>
      <c r="I416" s="140">
        <f t="shared" si="54"/>
        <v>0</v>
      </c>
      <c r="J416" s="141">
        <f t="shared" si="55"/>
        <v>0</v>
      </c>
      <c r="K416" s="72"/>
      <c r="L416" s="73">
        <f t="shared" si="56"/>
        <v>0</v>
      </c>
      <c r="M416" s="89"/>
      <c r="N416" s="88">
        <f t="shared" si="57"/>
        <v>0</v>
      </c>
      <c r="O416" s="72"/>
      <c r="P416" s="73">
        <f t="shared" si="58"/>
        <v>0</v>
      </c>
      <c r="Q416" s="89"/>
      <c r="R416" s="88">
        <f t="shared" si="59"/>
        <v>0</v>
      </c>
      <c r="S416" s="72"/>
      <c r="T416" s="73">
        <f t="shared" si="60"/>
        <v>0</v>
      </c>
      <c r="U416" s="89"/>
      <c r="V416" s="88">
        <f t="shared" si="61"/>
        <v>0</v>
      </c>
      <c r="W416" s="72"/>
      <c r="X416" s="73">
        <f t="shared" si="62"/>
        <v>0</v>
      </c>
    </row>
    <row r="417" spans="1:24" ht="24" x14ac:dyDescent="0.2">
      <c r="A417" s="20" t="s">
        <v>58</v>
      </c>
      <c r="B417" s="15" t="s">
        <v>1318</v>
      </c>
      <c r="C417" s="16" t="s">
        <v>946</v>
      </c>
      <c r="D417" s="76" t="s">
        <v>1568</v>
      </c>
      <c r="E417" s="76"/>
      <c r="F417" s="17" t="s">
        <v>396</v>
      </c>
      <c r="G417" s="18">
        <v>0.1</v>
      </c>
      <c r="H417" s="146">
        <v>105.6</v>
      </c>
      <c r="I417" s="140">
        <f t="shared" si="54"/>
        <v>0</v>
      </c>
      <c r="J417" s="141">
        <f t="shared" si="55"/>
        <v>0</v>
      </c>
      <c r="K417" s="72"/>
      <c r="L417" s="73">
        <f t="shared" si="56"/>
        <v>0</v>
      </c>
      <c r="M417" s="89"/>
      <c r="N417" s="88">
        <f t="shared" si="57"/>
        <v>0</v>
      </c>
      <c r="O417" s="72"/>
      <c r="P417" s="73">
        <f t="shared" si="58"/>
        <v>0</v>
      </c>
      <c r="Q417" s="89"/>
      <c r="R417" s="88">
        <f t="shared" si="59"/>
        <v>0</v>
      </c>
      <c r="S417" s="72"/>
      <c r="T417" s="73">
        <f t="shared" si="60"/>
        <v>0</v>
      </c>
      <c r="U417" s="89"/>
      <c r="V417" s="88">
        <f t="shared" si="61"/>
        <v>0</v>
      </c>
      <c r="W417" s="72"/>
      <c r="X417" s="73">
        <f t="shared" si="62"/>
        <v>0</v>
      </c>
    </row>
    <row r="418" spans="1:24" ht="24" x14ac:dyDescent="0.2">
      <c r="A418" s="20" t="s">
        <v>1452</v>
      </c>
      <c r="B418" s="15" t="s">
        <v>1318</v>
      </c>
      <c r="C418" s="16" t="s">
        <v>1451</v>
      </c>
      <c r="D418" s="76" t="s">
        <v>1568</v>
      </c>
      <c r="E418" s="76"/>
      <c r="F418" s="17" t="s">
        <v>396</v>
      </c>
      <c r="G418" s="18">
        <v>0.1</v>
      </c>
      <c r="H418" s="146">
        <v>250.8</v>
      </c>
      <c r="I418" s="140">
        <f t="shared" si="54"/>
        <v>0</v>
      </c>
      <c r="J418" s="141">
        <f t="shared" si="55"/>
        <v>0</v>
      </c>
      <c r="K418" s="72"/>
      <c r="L418" s="73">
        <f t="shared" si="56"/>
        <v>0</v>
      </c>
      <c r="M418" s="89"/>
      <c r="N418" s="88">
        <f t="shared" si="57"/>
        <v>0</v>
      </c>
      <c r="O418" s="72"/>
      <c r="P418" s="73">
        <f t="shared" si="58"/>
        <v>0</v>
      </c>
      <c r="Q418" s="89"/>
      <c r="R418" s="88">
        <f t="shared" si="59"/>
        <v>0</v>
      </c>
      <c r="S418" s="72"/>
      <c r="T418" s="73">
        <f t="shared" si="60"/>
        <v>0</v>
      </c>
      <c r="U418" s="89"/>
      <c r="V418" s="88">
        <f t="shared" si="61"/>
        <v>0</v>
      </c>
      <c r="W418" s="72"/>
      <c r="X418" s="73">
        <f t="shared" si="62"/>
        <v>0</v>
      </c>
    </row>
    <row r="419" spans="1:24" ht="43.5" customHeight="1" x14ac:dyDescent="0.2">
      <c r="A419" s="14" t="s">
        <v>233</v>
      </c>
      <c r="B419" s="21" t="s">
        <v>1318</v>
      </c>
      <c r="C419" s="16" t="s">
        <v>967</v>
      </c>
      <c r="D419" s="76" t="s">
        <v>1568</v>
      </c>
      <c r="E419" s="76"/>
      <c r="F419" s="17" t="s">
        <v>396</v>
      </c>
      <c r="G419" s="18">
        <v>0.1</v>
      </c>
      <c r="H419" s="146">
        <v>275.88</v>
      </c>
      <c r="I419" s="140">
        <f t="shared" si="54"/>
        <v>0</v>
      </c>
      <c r="J419" s="141">
        <f t="shared" si="55"/>
        <v>0</v>
      </c>
      <c r="K419" s="72"/>
      <c r="L419" s="73">
        <f t="shared" si="56"/>
        <v>0</v>
      </c>
      <c r="M419" s="89"/>
      <c r="N419" s="88">
        <f t="shared" si="57"/>
        <v>0</v>
      </c>
      <c r="O419" s="72"/>
      <c r="P419" s="73">
        <f t="shared" si="58"/>
        <v>0</v>
      </c>
      <c r="Q419" s="89"/>
      <c r="R419" s="88">
        <f t="shared" si="59"/>
        <v>0</v>
      </c>
      <c r="S419" s="72"/>
      <c r="T419" s="73">
        <f t="shared" si="60"/>
        <v>0</v>
      </c>
      <c r="U419" s="89"/>
      <c r="V419" s="88">
        <f t="shared" si="61"/>
        <v>0</v>
      </c>
      <c r="W419" s="72"/>
      <c r="X419" s="73">
        <f t="shared" si="62"/>
        <v>0</v>
      </c>
    </row>
    <row r="420" spans="1:24" ht="29.25" customHeight="1" x14ac:dyDescent="0.2">
      <c r="A420" s="14" t="s">
        <v>972</v>
      </c>
      <c r="B420" s="21" t="s">
        <v>1318</v>
      </c>
      <c r="C420" s="16" t="s">
        <v>462</v>
      </c>
      <c r="D420" s="76" t="s">
        <v>1568</v>
      </c>
      <c r="E420" s="76"/>
      <c r="F420" s="17" t="s">
        <v>396</v>
      </c>
      <c r="G420" s="18">
        <v>0.1</v>
      </c>
      <c r="H420" s="146">
        <v>224.4</v>
      </c>
      <c r="I420" s="140">
        <f t="shared" si="54"/>
        <v>0</v>
      </c>
      <c r="J420" s="141">
        <f t="shared" si="55"/>
        <v>0</v>
      </c>
      <c r="K420" s="72"/>
      <c r="L420" s="73">
        <f t="shared" si="56"/>
        <v>0</v>
      </c>
      <c r="M420" s="89"/>
      <c r="N420" s="88">
        <f t="shared" si="57"/>
        <v>0</v>
      </c>
      <c r="O420" s="72"/>
      <c r="P420" s="73">
        <f t="shared" si="58"/>
        <v>0</v>
      </c>
      <c r="Q420" s="89"/>
      <c r="R420" s="88">
        <f t="shared" si="59"/>
        <v>0</v>
      </c>
      <c r="S420" s="72"/>
      <c r="T420" s="73">
        <f t="shared" si="60"/>
        <v>0</v>
      </c>
      <c r="U420" s="89"/>
      <c r="V420" s="88">
        <f t="shared" si="61"/>
        <v>0</v>
      </c>
      <c r="W420" s="72"/>
      <c r="X420" s="73">
        <f t="shared" si="62"/>
        <v>0</v>
      </c>
    </row>
    <row r="421" spans="1:24" ht="24" x14ac:dyDescent="0.2">
      <c r="A421" s="20" t="s">
        <v>201</v>
      </c>
      <c r="B421" s="15" t="s">
        <v>1318</v>
      </c>
      <c r="C421" s="16" t="s">
        <v>1204</v>
      </c>
      <c r="D421" s="76" t="s">
        <v>1568</v>
      </c>
      <c r="E421" s="76"/>
      <c r="F421" s="17" t="s">
        <v>396</v>
      </c>
      <c r="G421" s="18">
        <v>0.1</v>
      </c>
      <c r="H421" s="146">
        <v>290.39999999999998</v>
      </c>
      <c r="I421" s="140">
        <f t="shared" si="54"/>
        <v>0</v>
      </c>
      <c r="J421" s="141">
        <f t="shared" si="55"/>
        <v>0</v>
      </c>
      <c r="K421" s="72"/>
      <c r="L421" s="73">
        <f t="shared" si="56"/>
        <v>0</v>
      </c>
      <c r="M421" s="89"/>
      <c r="N421" s="88">
        <f t="shared" si="57"/>
        <v>0</v>
      </c>
      <c r="O421" s="72"/>
      <c r="P421" s="73">
        <f t="shared" si="58"/>
        <v>0</v>
      </c>
      <c r="Q421" s="89"/>
      <c r="R421" s="88">
        <f t="shared" si="59"/>
        <v>0</v>
      </c>
      <c r="S421" s="72"/>
      <c r="T421" s="73">
        <f t="shared" si="60"/>
        <v>0</v>
      </c>
      <c r="U421" s="89"/>
      <c r="V421" s="88">
        <f t="shared" si="61"/>
        <v>0</v>
      </c>
      <c r="W421" s="72"/>
      <c r="X421" s="73">
        <f t="shared" si="62"/>
        <v>0</v>
      </c>
    </row>
    <row r="422" spans="1:24" ht="27" customHeight="1" x14ac:dyDescent="0.2">
      <c r="A422" s="29">
        <v>105</v>
      </c>
      <c r="B422" s="30"/>
      <c r="C422" s="31" t="s">
        <v>1463</v>
      </c>
      <c r="D422" s="76"/>
      <c r="E422" s="76"/>
      <c r="F422" s="17"/>
      <c r="G422" s="17"/>
      <c r="H422" s="146"/>
      <c r="I422" s="140">
        <f t="shared" si="54"/>
        <v>0</v>
      </c>
      <c r="J422" s="141">
        <f t="shared" si="55"/>
        <v>0</v>
      </c>
      <c r="K422" s="72"/>
      <c r="L422" s="73">
        <f t="shared" si="56"/>
        <v>0</v>
      </c>
      <c r="M422" s="89"/>
      <c r="N422" s="88">
        <f t="shared" si="57"/>
        <v>0</v>
      </c>
      <c r="O422" s="72"/>
      <c r="P422" s="73">
        <f t="shared" si="58"/>
        <v>0</v>
      </c>
      <c r="Q422" s="89"/>
      <c r="R422" s="88">
        <f t="shared" si="59"/>
        <v>0</v>
      </c>
      <c r="S422" s="72"/>
      <c r="T422" s="73">
        <f t="shared" si="60"/>
        <v>0</v>
      </c>
      <c r="U422" s="89"/>
      <c r="V422" s="88">
        <f t="shared" si="61"/>
        <v>0</v>
      </c>
      <c r="W422" s="72"/>
      <c r="X422" s="73">
        <f t="shared" si="62"/>
        <v>0</v>
      </c>
    </row>
    <row r="423" spans="1:24" ht="24" x14ac:dyDescent="0.2">
      <c r="A423" s="14" t="s">
        <v>464</v>
      </c>
      <c r="B423" s="21" t="s">
        <v>187</v>
      </c>
      <c r="C423" s="16" t="s">
        <v>608</v>
      </c>
      <c r="D423" s="76" t="s">
        <v>1568</v>
      </c>
      <c r="E423" s="76"/>
      <c r="F423" s="17" t="s">
        <v>396</v>
      </c>
      <c r="G423" s="18">
        <v>0.1</v>
      </c>
      <c r="H423" s="146">
        <v>171.6</v>
      </c>
      <c r="I423" s="140">
        <f t="shared" si="54"/>
        <v>0</v>
      </c>
      <c r="J423" s="141">
        <f t="shared" si="55"/>
        <v>0</v>
      </c>
      <c r="K423" s="72"/>
      <c r="L423" s="73">
        <f t="shared" si="56"/>
        <v>0</v>
      </c>
      <c r="M423" s="89"/>
      <c r="N423" s="88">
        <f t="shared" si="57"/>
        <v>0</v>
      </c>
      <c r="O423" s="72"/>
      <c r="P423" s="73">
        <f t="shared" si="58"/>
        <v>0</v>
      </c>
      <c r="Q423" s="89"/>
      <c r="R423" s="88">
        <f t="shared" si="59"/>
        <v>0</v>
      </c>
      <c r="S423" s="72"/>
      <c r="T423" s="73">
        <f t="shared" si="60"/>
        <v>0</v>
      </c>
      <c r="U423" s="89"/>
      <c r="V423" s="88">
        <f t="shared" si="61"/>
        <v>0</v>
      </c>
      <c r="W423" s="72"/>
      <c r="X423" s="73">
        <f t="shared" si="62"/>
        <v>0</v>
      </c>
    </row>
    <row r="424" spans="1:24" ht="31.5" customHeight="1" x14ac:dyDescent="0.2">
      <c r="A424" s="14" t="s">
        <v>202</v>
      </c>
      <c r="B424" s="15" t="s">
        <v>1111</v>
      </c>
      <c r="C424" s="16" t="s">
        <v>735</v>
      </c>
      <c r="D424" s="76" t="s">
        <v>1568</v>
      </c>
      <c r="E424" s="76"/>
      <c r="F424" s="17" t="s">
        <v>396</v>
      </c>
      <c r="G424" s="18">
        <v>0.1</v>
      </c>
      <c r="H424" s="146">
        <v>105.6</v>
      </c>
      <c r="I424" s="140">
        <f t="shared" si="54"/>
        <v>0</v>
      </c>
      <c r="J424" s="141">
        <f t="shared" si="55"/>
        <v>0</v>
      </c>
      <c r="K424" s="72"/>
      <c r="L424" s="73">
        <f t="shared" si="56"/>
        <v>0</v>
      </c>
      <c r="M424" s="89"/>
      <c r="N424" s="88">
        <f t="shared" si="57"/>
        <v>0</v>
      </c>
      <c r="O424" s="72"/>
      <c r="P424" s="73">
        <f t="shared" si="58"/>
        <v>0</v>
      </c>
      <c r="Q424" s="89"/>
      <c r="R424" s="88">
        <f t="shared" si="59"/>
        <v>0</v>
      </c>
      <c r="S424" s="72"/>
      <c r="T424" s="73">
        <f t="shared" si="60"/>
        <v>0</v>
      </c>
      <c r="U424" s="89"/>
      <c r="V424" s="88">
        <f t="shared" si="61"/>
        <v>0</v>
      </c>
      <c r="W424" s="72"/>
      <c r="X424" s="73">
        <f t="shared" si="62"/>
        <v>0</v>
      </c>
    </row>
    <row r="425" spans="1:24" ht="36" x14ac:dyDescent="0.2">
      <c r="A425" s="14" t="s">
        <v>203</v>
      </c>
      <c r="B425" s="15" t="s">
        <v>1111</v>
      </c>
      <c r="C425" s="16" t="s">
        <v>736</v>
      </c>
      <c r="D425" s="76" t="s">
        <v>1568</v>
      </c>
      <c r="E425" s="76"/>
      <c r="F425" s="17" t="s">
        <v>396</v>
      </c>
      <c r="G425" s="18">
        <v>0.1</v>
      </c>
      <c r="H425" s="146">
        <v>105.6</v>
      </c>
      <c r="I425" s="140">
        <f t="shared" si="54"/>
        <v>0</v>
      </c>
      <c r="J425" s="141">
        <f t="shared" si="55"/>
        <v>0</v>
      </c>
      <c r="K425" s="72"/>
      <c r="L425" s="73">
        <f t="shared" si="56"/>
        <v>0</v>
      </c>
      <c r="M425" s="89"/>
      <c r="N425" s="88">
        <f t="shared" si="57"/>
        <v>0</v>
      </c>
      <c r="O425" s="72"/>
      <c r="P425" s="73">
        <f t="shared" si="58"/>
        <v>0</v>
      </c>
      <c r="Q425" s="89"/>
      <c r="R425" s="88">
        <f t="shared" si="59"/>
        <v>0</v>
      </c>
      <c r="S425" s="72"/>
      <c r="T425" s="73">
        <f t="shared" si="60"/>
        <v>0</v>
      </c>
      <c r="U425" s="89"/>
      <c r="V425" s="88">
        <f t="shared" si="61"/>
        <v>0</v>
      </c>
      <c r="W425" s="72"/>
      <c r="X425" s="73">
        <f t="shared" si="62"/>
        <v>0</v>
      </c>
    </row>
    <row r="426" spans="1:24" ht="48" x14ac:dyDescent="0.2">
      <c r="A426" s="14" t="s">
        <v>465</v>
      </c>
      <c r="B426" s="21" t="s">
        <v>932</v>
      </c>
      <c r="C426" s="16" t="s">
        <v>2935</v>
      </c>
      <c r="D426" s="76" t="s">
        <v>1568</v>
      </c>
      <c r="E426" s="76"/>
      <c r="F426" s="17" t="s">
        <v>396</v>
      </c>
      <c r="G426" s="18">
        <v>0.1</v>
      </c>
      <c r="H426" s="146">
        <v>171.6</v>
      </c>
      <c r="I426" s="140">
        <f t="shared" si="54"/>
        <v>0</v>
      </c>
      <c r="J426" s="141">
        <f t="shared" si="55"/>
        <v>0</v>
      </c>
      <c r="K426" s="72"/>
      <c r="L426" s="73">
        <f t="shared" si="56"/>
        <v>0</v>
      </c>
      <c r="M426" s="89"/>
      <c r="N426" s="88">
        <f t="shared" si="57"/>
        <v>0</v>
      </c>
      <c r="O426" s="72"/>
      <c r="P426" s="73">
        <f t="shared" si="58"/>
        <v>0</v>
      </c>
      <c r="Q426" s="89"/>
      <c r="R426" s="88">
        <f t="shared" si="59"/>
        <v>0</v>
      </c>
      <c r="S426" s="72"/>
      <c r="T426" s="73">
        <f t="shared" si="60"/>
        <v>0</v>
      </c>
      <c r="U426" s="89"/>
      <c r="V426" s="88">
        <f t="shared" si="61"/>
        <v>0</v>
      </c>
      <c r="W426" s="72"/>
      <c r="X426" s="73">
        <f t="shared" si="62"/>
        <v>0</v>
      </c>
    </row>
    <row r="427" spans="1:24" ht="30" customHeight="1" x14ac:dyDescent="0.2">
      <c r="A427" s="14" t="s">
        <v>466</v>
      </c>
      <c r="B427" s="21" t="s">
        <v>932</v>
      </c>
      <c r="C427" s="16" t="s">
        <v>2936</v>
      </c>
      <c r="D427" s="76" t="s">
        <v>1568</v>
      </c>
      <c r="E427" s="76"/>
      <c r="F427" s="17" t="s">
        <v>396</v>
      </c>
      <c r="G427" s="18">
        <v>0.1</v>
      </c>
      <c r="H427" s="146">
        <v>129.36000000000001</v>
      </c>
      <c r="I427" s="140">
        <f t="shared" si="54"/>
        <v>0</v>
      </c>
      <c r="J427" s="141">
        <f t="shared" si="55"/>
        <v>0</v>
      </c>
      <c r="K427" s="72"/>
      <c r="L427" s="73">
        <f t="shared" si="56"/>
        <v>0</v>
      </c>
      <c r="M427" s="89"/>
      <c r="N427" s="88">
        <f t="shared" si="57"/>
        <v>0</v>
      </c>
      <c r="O427" s="72"/>
      <c r="P427" s="73">
        <f t="shared" si="58"/>
        <v>0</v>
      </c>
      <c r="Q427" s="89"/>
      <c r="R427" s="88">
        <f t="shared" si="59"/>
        <v>0</v>
      </c>
      <c r="S427" s="72"/>
      <c r="T427" s="73">
        <f t="shared" si="60"/>
        <v>0</v>
      </c>
      <c r="U427" s="89"/>
      <c r="V427" s="88">
        <f t="shared" si="61"/>
        <v>0</v>
      </c>
      <c r="W427" s="72"/>
      <c r="X427" s="73">
        <f t="shared" si="62"/>
        <v>0</v>
      </c>
    </row>
    <row r="428" spans="1:24" x14ac:dyDescent="0.2">
      <c r="A428" s="14"/>
      <c r="B428" s="15"/>
      <c r="C428" s="36" t="s">
        <v>1134</v>
      </c>
      <c r="D428" s="76"/>
      <c r="E428" s="76"/>
      <c r="F428" s="17"/>
      <c r="G428" s="17"/>
      <c r="H428" s="146"/>
      <c r="I428" s="140">
        <f t="shared" si="54"/>
        <v>0</v>
      </c>
      <c r="J428" s="141">
        <f t="shared" si="55"/>
        <v>0</v>
      </c>
      <c r="K428" s="72"/>
      <c r="L428" s="73">
        <f t="shared" si="56"/>
        <v>0</v>
      </c>
      <c r="M428" s="89"/>
      <c r="N428" s="88">
        <f t="shared" si="57"/>
        <v>0</v>
      </c>
      <c r="O428" s="72"/>
      <c r="P428" s="73">
        <f t="shared" si="58"/>
        <v>0</v>
      </c>
      <c r="Q428" s="89"/>
      <c r="R428" s="88">
        <f t="shared" si="59"/>
        <v>0</v>
      </c>
      <c r="S428" s="72"/>
      <c r="T428" s="73">
        <f t="shared" si="60"/>
        <v>0</v>
      </c>
      <c r="U428" s="89"/>
      <c r="V428" s="88">
        <f t="shared" si="61"/>
        <v>0</v>
      </c>
      <c r="W428" s="72"/>
      <c r="X428" s="73">
        <f t="shared" si="62"/>
        <v>0</v>
      </c>
    </row>
    <row r="429" spans="1:24" ht="48" x14ac:dyDescent="0.2">
      <c r="A429" s="14" t="s">
        <v>280</v>
      </c>
      <c r="B429" s="15" t="s">
        <v>932</v>
      </c>
      <c r="C429" s="16" t="s">
        <v>2937</v>
      </c>
      <c r="D429" s="76" t="s">
        <v>1568</v>
      </c>
      <c r="E429" s="76"/>
      <c r="F429" s="17" t="s">
        <v>396</v>
      </c>
      <c r="G429" s="18">
        <v>0.1</v>
      </c>
      <c r="H429" s="146">
        <v>299.64</v>
      </c>
      <c r="I429" s="140">
        <f t="shared" si="54"/>
        <v>0</v>
      </c>
      <c r="J429" s="141">
        <f t="shared" si="55"/>
        <v>0</v>
      </c>
      <c r="K429" s="72"/>
      <c r="L429" s="73">
        <f t="shared" si="56"/>
        <v>0</v>
      </c>
      <c r="M429" s="89"/>
      <c r="N429" s="88">
        <f t="shared" si="57"/>
        <v>0</v>
      </c>
      <c r="O429" s="72"/>
      <c r="P429" s="73">
        <f t="shared" si="58"/>
        <v>0</v>
      </c>
      <c r="Q429" s="89"/>
      <c r="R429" s="88">
        <f t="shared" si="59"/>
        <v>0</v>
      </c>
      <c r="S429" s="72"/>
      <c r="T429" s="73">
        <f t="shared" si="60"/>
        <v>0</v>
      </c>
      <c r="U429" s="89"/>
      <c r="V429" s="88">
        <f t="shared" si="61"/>
        <v>0</v>
      </c>
      <c r="W429" s="72"/>
      <c r="X429" s="73">
        <f t="shared" si="62"/>
        <v>0</v>
      </c>
    </row>
    <row r="430" spans="1:24" ht="36" x14ac:dyDescent="0.2">
      <c r="A430" s="14"/>
      <c r="B430" s="15"/>
      <c r="C430" s="31" t="s">
        <v>204</v>
      </c>
      <c r="D430" s="76"/>
      <c r="E430" s="76"/>
      <c r="F430" s="17"/>
      <c r="G430" s="17"/>
      <c r="H430" s="146"/>
      <c r="I430" s="140">
        <f t="shared" si="54"/>
        <v>0</v>
      </c>
      <c r="J430" s="141">
        <f t="shared" si="55"/>
        <v>0</v>
      </c>
      <c r="K430" s="72"/>
      <c r="L430" s="73">
        <f t="shared" si="56"/>
        <v>0</v>
      </c>
      <c r="M430" s="89"/>
      <c r="N430" s="88">
        <f t="shared" si="57"/>
        <v>0</v>
      </c>
      <c r="O430" s="72"/>
      <c r="P430" s="73">
        <f t="shared" si="58"/>
        <v>0</v>
      </c>
      <c r="Q430" s="89"/>
      <c r="R430" s="88">
        <f t="shared" si="59"/>
        <v>0</v>
      </c>
      <c r="S430" s="72"/>
      <c r="T430" s="73">
        <f t="shared" si="60"/>
        <v>0</v>
      </c>
      <c r="U430" s="89"/>
      <c r="V430" s="88">
        <f t="shared" si="61"/>
        <v>0</v>
      </c>
      <c r="W430" s="72"/>
      <c r="X430" s="73">
        <f t="shared" si="62"/>
        <v>0</v>
      </c>
    </row>
    <row r="431" spans="1:24" ht="24" x14ac:dyDescent="0.2">
      <c r="A431" s="14" t="s">
        <v>1546</v>
      </c>
      <c r="B431" s="15" t="s">
        <v>513</v>
      </c>
      <c r="C431" s="16" t="s">
        <v>1544</v>
      </c>
      <c r="D431" s="76" t="s">
        <v>1568</v>
      </c>
      <c r="E431" s="76"/>
      <c r="F431" s="17" t="s">
        <v>396</v>
      </c>
      <c r="G431" s="18">
        <v>0.1</v>
      </c>
      <c r="H431" s="146">
        <v>132</v>
      </c>
      <c r="I431" s="140">
        <f t="shared" si="54"/>
        <v>0</v>
      </c>
      <c r="J431" s="141">
        <f t="shared" si="55"/>
        <v>0</v>
      </c>
      <c r="K431" s="72"/>
      <c r="L431" s="73">
        <f t="shared" si="56"/>
        <v>0</v>
      </c>
      <c r="M431" s="89"/>
      <c r="N431" s="88">
        <f t="shared" si="57"/>
        <v>0</v>
      </c>
      <c r="O431" s="72"/>
      <c r="P431" s="73">
        <f t="shared" si="58"/>
        <v>0</v>
      </c>
      <c r="Q431" s="89"/>
      <c r="R431" s="88">
        <f t="shared" si="59"/>
        <v>0</v>
      </c>
      <c r="S431" s="72"/>
      <c r="T431" s="73">
        <f t="shared" si="60"/>
        <v>0</v>
      </c>
      <c r="U431" s="89"/>
      <c r="V431" s="88">
        <f t="shared" si="61"/>
        <v>0</v>
      </c>
      <c r="W431" s="72"/>
      <c r="X431" s="73">
        <f t="shared" si="62"/>
        <v>0</v>
      </c>
    </row>
    <row r="432" spans="1:24" ht="24" x14ac:dyDescent="0.2">
      <c r="A432" s="14" t="s">
        <v>1547</v>
      </c>
      <c r="B432" s="15" t="s">
        <v>513</v>
      </c>
      <c r="C432" s="16" t="s">
        <v>1545</v>
      </c>
      <c r="D432" s="76" t="s">
        <v>1568</v>
      </c>
      <c r="E432" s="76"/>
      <c r="F432" s="17" t="s">
        <v>396</v>
      </c>
      <c r="G432" s="18">
        <v>0.1</v>
      </c>
      <c r="H432" s="146">
        <v>132</v>
      </c>
      <c r="I432" s="140">
        <f t="shared" si="54"/>
        <v>0</v>
      </c>
      <c r="J432" s="141">
        <f t="shared" si="55"/>
        <v>0</v>
      </c>
      <c r="K432" s="72"/>
      <c r="L432" s="73">
        <f t="shared" si="56"/>
        <v>0</v>
      </c>
      <c r="M432" s="89"/>
      <c r="N432" s="88">
        <f t="shared" si="57"/>
        <v>0</v>
      </c>
      <c r="O432" s="72"/>
      <c r="P432" s="73">
        <f t="shared" si="58"/>
        <v>0</v>
      </c>
      <c r="Q432" s="89"/>
      <c r="R432" s="88">
        <f t="shared" si="59"/>
        <v>0</v>
      </c>
      <c r="S432" s="72"/>
      <c r="T432" s="73">
        <f t="shared" si="60"/>
        <v>0</v>
      </c>
      <c r="U432" s="89"/>
      <c r="V432" s="88">
        <f t="shared" si="61"/>
        <v>0</v>
      </c>
      <c r="W432" s="72"/>
      <c r="X432" s="73">
        <f t="shared" si="62"/>
        <v>0</v>
      </c>
    </row>
    <row r="433" spans="1:24" ht="36" x14ac:dyDescent="0.2">
      <c r="A433" s="14" t="s">
        <v>1509</v>
      </c>
      <c r="B433" s="21" t="s">
        <v>1510</v>
      </c>
      <c r="C433" s="16" t="s">
        <v>1511</v>
      </c>
      <c r="D433" s="76" t="s">
        <v>1568</v>
      </c>
      <c r="E433" s="76"/>
      <c r="F433" s="17" t="s">
        <v>396</v>
      </c>
      <c r="G433" s="18">
        <v>0.1</v>
      </c>
      <c r="H433" s="146">
        <v>422.4</v>
      </c>
      <c r="I433" s="140">
        <f t="shared" si="54"/>
        <v>0</v>
      </c>
      <c r="J433" s="141">
        <f t="shared" si="55"/>
        <v>0</v>
      </c>
      <c r="K433" s="72"/>
      <c r="L433" s="73">
        <f t="shared" si="56"/>
        <v>0</v>
      </c>
      <c r="M433" s="89"/>
      <c r="N433" s="88">
        <f t="shared" si="57"/>
        <v>0</v>
      </c>
      <c r="O433" s="72"/>
      <c r="P433" s="73">
        <f t="shared" si="58"/>
        <v>0</v>
      </c>
      <c r="Q433" s="89"/>
      <c r="R433" s="88">
        <f t="shared" si="59"/>
        <v>0</v>
      </c>
      <c r="S433" s="72"/>
      <c r="T433" s="73">
        <f t="shared" si="60"/>
        <v>0</v>
      </c>
      <c r="U433" s="89"/>
      <c r="V433" s="88">
        <f t="shared" si="61"/>
        <v>0</v>
      </c>
      <c r="W433" s="72"/>
      <c r="X433" s="73">
        <f t="shared" si="62"/>
        <v>0</v>
      </c>
    </row>
    <row r="434" spans="1:24" ht="24" x14ac:dyDescent="0.2">
      <c r="A434" s="23" t="s">
        <v>1780</v>
      </c>
      <c r="B434" s="21" t="s">
        <v>617</v>
      </c>
      <c r="C434" s="16" t="s">
        <v>2669</v>
      </c>
      <c r="D434" s="76" t="s">
        <v>1568</v>
      </c>
      <c r="E434" s="76">
        <v>2014</v>
      </c>
      <c r="F434" s="17" t="s">
        <v>396</v>
      </c>
      <c r="G434" s="18">
        <v>0.1</v>
      </c>
      <c r="H434" s="146">
        <v>184.8</v>
      </c>
      <c r="I434" s="140">
        <f t="shared" si="54"/>
        <v>0</v>
      </c>
      <c r="J434" s="141">
        <f t="shared" si="55"/>
        <v>0</v>
      </c>
      <c r="K434" s="72"/>
      <c r="L434" s="73">
        <f t="shared" si="56"/>
        <v>0</v>
      </c>
      <c r="M434" s="89"/>
      <c r="N434" s="88">
        <f t="shared" si="57"/>
        <v>0</v>
      </c>
      <c r="O434" s="72"/>
      <c r="P434" s="73">
        <f t="shared" si="58"/>
        <v>0</v>
      </c>
      <c r="Q434" s="89"/>
      <c r="R434" s="88">
        <f t="shared" si="59"/>
        <v>0</v>
      </c>
      <c r="S434" s="72"/>
      <c r="T434" s="73">
        <f t="shared" si="60"/>
        <v>0</v>
      </c>
      <c r="U434" s="89"/>
      <c r="V434" s="88">
        <f t="shared" si="61"/>
        <v>0</v>
      </c>
      <c r="W434" s="72"/>
      <c r="X434" s="73">
        <f t="shared" si="62"/>
        <v>0</v>
      </c>
    </row>
    <row r="435" spans="1:24" ht="12.75" customHeight="1" x14ac:dyDescent="0.2">
      <c r="A435" s="14"/>
      <c r="B435" s="15"/>
      <c r="C435" s="36" t="s">
        <v>806</v>
      </c>
      <c r="D435" s="76"/>
      <c r="E435" s="76"/>
      <c r="F435" s="17"/>
      <c r="G435" s="17"/>
      <c r="H435" s="146"/>
      <c r="I435" s="140">
        <f t="shared" si="54"/>
        <v>0</v>
      </c>
      <c r="J435" s="141">
        <f t="shared" si="55"/>
        <v>0</v>
      </c>
      <c r="K435" s="72"/>
      <c r="L435" s="73">
        <f t="shared" si="56"/>
        <v>0</v>
      </c>
      <c r="M435" s="89"/>
      <c r="N435" s="88">
        <f t="shared" si="57"/>
        <v>0</v>
      </c>
      <c r="O435" s="72"/>
      <c r="P435" s="73">
        <f t="shared" si="58"/>
        <v>0</v>
      </c>
      <c r="Q435" s="89"/>
      <c r="R435" s="88">
        <f t="shared" si="59"/>
        <v>0</v>
      </c>
      <c r="S435" s="72"/>
      <c r="T435" s="73">
        <f t="shared" si="60"/>
        <v>0</v>
      </c>
      <c r="U435" s="89"/>
      <c r="V435" s="88">
        <f t="shared" si="61"/>
        <v>0</v>
      </c>
      <c r="W435" s="72"/>
      <c r="X435" s="73">
        <f t="shared" si="62"/>
        <v>0</v>
      </c>
    </row>
    <row r="436" spans="1:24" ht="48" x14ac:dyDescent="0.2">
      <c r="A436" s="14" t="s">
        <v>1453</v>
      </c>
      <c r="B436" s="15" t="s">
        <v>1455</v>
      </c>
      <c r="C436" s="16" t="s">
        <v>2938</v>
      </c>
      <c r="D436" s="76" t="s">
        <v>1568</v>
      </c>
      <c r="E436" s="76"/>
      <c r="F436" s="17" t="s">
        <v>396</v>
      </c>
      <c r="G436" s="18">
        <v>0.1</v>
      </c>
      <c r="H436" s="146">
        <v>224.4</v>
      </c>
      <c r="I436" s="140">
        <f t="shared" si="54"/>
        <v>0</v>
      </c>
      <c r="J436" s="141">
        <f t="shared" si="55"/>
        <v>0</v>
      </c>
      <c r="K436" s="72"/>
      <c r="L436" s="73">
        <f t="shared" si="56"/>
        <v>0</v>
      </c>
      <c r="M436" s="89"/>
      <c r="N436" s="88">
        <f t="shared" si="57"/>
        <v>0</v>
      </c>
      <c r="O436" s="72"/>
      <c r="P436" s="73">
        <f t="shared" si="58"/>
        <v>0</v>
      </c>
      <c r="Q436" s="89"/>
      <c r="R436" s="88">
        <f t="shared" si="59"/>
        <v>0</v>
      </c>
      <c r="S436" s="72"/>
      <c r="T436" s="73">
        <f t="shared" si="60"/>
        <v>0</v>
      </c>
      <c r="U436" s="89"/>
      <c r="V436" s="88">
        <f t="shared" si="61"/>
        <v>0</v>
      </c>
      <c r="W436" s="72"/>
      <c r="X436" s="73">
        <f t="shared" si="62"/>
        <v>0</v>
      </c>
    </row>
    <row r="437" spans="1:24" ht="48" x14ac:dyDescent="0.2">
      <c r="A437" s="14" t="s">
        <v>1505</v>
      </c>
      <c r="B437" s="15" t="s">
        <v>514</v>
      </c>
      <c r="C437" s="16" t="s">
        <v>2939</v>
      </c>
      <c r="D437" s="76" t="s">
        <v>1568</v>
      </c>
      <c r="E437" s="76"/>
      <c r="F437" s="17" t="s">
        <v>396</v>
      </c>
      <c r="G437" s="18">
        <v>0.1</v>
      </c>
      <c r="H437" s="146">
        <v>389.4</v>
      </c>
      <c r="I437" s="140">
        <f t="shared" si="54"/>
        <v>0</v>
      </c>
      <c r="J437" s="141">
        <f t="shared" si="55"/>
        <v>0</v>
      </c>
      <c r="K437" s="72"/>
      <c r="L437" s="73">
        <f t="shared" si="56"/>
        <v>0</v>
      </c>
      <c r="M437" s="89"/>
      <c r="N437" s="88">
        <f t="shared" si="57"/>
        <v>0</v>
      </c>
      <c r="O437" s="72"/>
      <c r="P437" s="73">
        <f t="shared" si="58"/>
        <v>0</v>
      </c>
      <c r="Q437" s="89"/>
      <c r="R437" s="88">
        <f t="shared" si="59"/>
        <v>0</v>
      </c>
      <c r="S437" s="72"/>
      <c r="T437" s="73">
        <f t="shared" si="60"/>
        <v>0</v>
      </c>
      <c r="U437" s="89"/>
      <c r="V437" s="88">
        <f t="shared" si="61"/>
        <v>0</v>
      </c>
      <c r="W437" s="72"/>
      <c r="X437" s="73">
        <f t="shared" si="62"/>
        <v>0</v>
      </c>
    </row>
    <row r="438" spans="1:24" ht="48" x14ac:dyDescent="0.2">
      <c r="A438" s="14" t="s">
        <v>1506</v>
      </c>
      <c r="B438" s="15" t="s">
        <v>514</v>
      </c>
      <c r="C438" s="16" t="s">
        <v>2940</v>
      </c>
      <c r="D438" s="76" t="s">
        <v>1568</v>
      </c>
      <c r="E438" s="76"/>
      <c r="F438" s="17" t="s">
        <v>396</v>
      </c>
      <c r="G438" s="18">
        <v>0.1</v>
      </c>
      <c r="H438" s="146">
        <v>389.4</v>
      </c>
      <c r="I438" s="140">
        <f t="shared" si="54"/>
        <v>0</v>
      </c>
      <c r="J438" s="141">
        <f t="shared" si="55"/>
        <v>0</v>
      </c>
      <c r="K438" s="72"/>
      <c r="L438" s="73">
        <f t="shared" si="56"/>
        <v>0</v>
      </c>
      <c r="M438" s="89"/>
      <c r="N438" s="88">
        <f t="shared" si="57"/>
        <v>0</v>
      </c>
      <c r="O438" s="72"/>
      <c r="P438" s="73">
        <f t="shared" si="58"/>
        <v>0</v>
      </c>
      <c r="Q438" s="89"/>
      <c r="R438" s="88">
        <f t="shared" si="59"/>
        <v>0</v>
      </c>
      <c r="S438" s="72"/>
      <c r="T438" s="73">
        <f t="shared" si="60"/>
        <v>0</v>
      </c>
      <c r="U438" s="89"/>
      <c r="V438" s="88">
        <f t="shared" si="61"/>
        <v>0</v>
      </c>
      <c r="W438" s="72"/>
      <c r="X438" s="73">
        <f t="shared" si="62"/>
        <v>0</v>
      </c>
    </row>
    <row r="439" spans="1:24" ht="24" x14ac:dyDescent="0.2">
      <c r="A439" s="14" t="s">
        <v>1550</v>
      </c>
      <c r="B439" s="21" t="s">
        <v>513</v>
      </c>
      <c r="C439" s="16" t="s">
        <v>1548</v>
      </c>
      <c r="D439" s="76" t="s">
        <v>1568</v>
      </c>
      <c r="E439" s="76"/>
      <c r="F439" s="17" t="s">
        <v>396</v>
      </c>
      <c r="G439" s="18">
        <v>0.1</v>
      </c>
      <c r="H439" s="146">
        <v>66</v>
      </c>
      <c r="I439" s="140">
        <f t="shared" si="54"/>
        <v>0</v>
      </c>
      <c r="J439" s="141">
        <f t="shared" si="55"/>
        <v>0</v>
      </c>
      <c r="K439" s="72"/>
      <c r="L439" s="73">
        <f t="shared" si="56"/>
        <v>0</v>
      </c>
      <c r="M439" s="89"/>
      <c r="N439" s="88">
        <f t="shared" si="57"/>
        <v>0</v>
      </c>
      <c r="O439" s="72"/>
      <c r="P439" s="73">
        <f t="shared" si="58"/>
        <v>0</v>
      </c>
      <c r="Q439" s="89"/>
      <c r="R439" s="88">
        <f t="shared" si="59"/>
        <v>0</v>
      </c>
      <c r="S439" s="72"/>
      <c r="T439" s="73">
        <f t="shared" si="60"/>
        <v>0</v>
      </c>
      <c r="U439" s="89"/>
      <c r="V439" s="88">
        <f t="shared" si="61"/>
        <v>0</v>
      </c>
      <c r="W439" s="72"/>
      <c r="X439" s="73">
        <f t="shared" si="62"/>
        <v>0</v>
      </c>
    </row>
    <row r="440" spans="1:24" ht="24" x14ac:dyDescent="0.2">
      <c r="A440" s="14" t="s">
        <v>1551</v>
      </c>
      <c r="B440" s="21" t="s">
        <v>513</v>
      </c>
      <c r="C440" s="16" t="s">
        <v>1549</v>
      </c>
      <c r="D440" s="76" t="s">
        <v>1568</v>
      </c>
      <c r="E440" s="76"/>
      <c r="F440" s="17" t="s">
        <v>396</v>
      </c>
      <c r="G440" s="18">
        <v>0.1</v>
      </c>
      <c r="H440" s="146">
        <v>132</v>
      </c>
      <c r="I440" s="140">
        <f t="shared" si="54"/>
        <v>0</v>
      </c>
      <c r="J440" s="141">
        <f t="shared" si="55"/>
        <v>0</v>
      </c>
      <c r="K440" s="72"/>
      <c r="L440" s="73">
        <f t="shared" si="56"/>
        <v>0</v>
      </c>
      <c r="M440" s="89"/>
      <c r="N440" s="88">
        <f t="shared" si="57"/>
        <v>0</v>
      </c>
      <c r="O440" s="72"/>
      <c r="P440" s="73">
        <f t="shared" si="58"/>
        <v>0</v>
      </c>
      <c r="Q440" s="89"/>
      <c r="R440" s="88">
        <f t="shared" si="59"/>
        <v>0</v>
      </c>
      <c r="S440" s="72"/>
      <c r="T440" s="73">
        <f t="shared" si="60"/>
        <v>0</v>
      </c>
      <c r="U440" s="89"/>
      <c r="V440" s="88">
        <f t="shared" si="61"/>
        <v>0</v>
      </c>
      <c r="W440" s="72"/>
      <c r="X440" s="73">
        <f t="shared" si="62"/>
        <v>0</v>
      </c>
    </row>
    <row r="441" spans="1:24" ht="48" x14ac:dyDescent="0.2">
      <c r="A441" s="14" t="s">
        <v>88</v>
      </c>
      <c r="B441" s="15" t="s">
        <v>514</v>
      </c>
      <c r="C441" s="16" t="s">
        <v>2662</v>
      </c>
      <c r="D441" s="76" t="s">
        <v>1568</v>
      </c>
      <c r="E441" s="76">
        <v>2017</v>
      </c>
      <c r="F441" s="17" t="s">
        <v>396</v>
      </c>
      <c r="G441" s="18">
        <v>0.1</v>
      </c>
      <c r="H441" s="146">
        <v>805.2</v>
      </c>
      <c r="I441" s="140">
        <f t="shared" si="54"/>
        <v>0</v>
      </c>
      <c r="J441" s="141">
        <f t="shared" si="55"/>
        <v>0</v>
      </c>
      <c r="K441" s="72"/>
      <c r="L441" s="73">
        <f t="shared" si="56"/>
        <v>0</v>
      </c>
      <c r="M441" s="89"/>
      <c r="N441" s="88">
        <f t="shared" si="57"/>
        <v>0</v>
      </c>
      <c r="O441" s="72"/>
      <c r="P441" s="73">
        <f t="shared" si="58"/>
        <v>0</v>
      </c>
      <c r="Q441" s="89"/>
      <c r="R441" s="88">
        <f t="shared" si="59"/>
        <v>0</v>
      </c>
      <c r="S441" s="72"/>
      <c r="T441" s="73">
        <f t="shared" si="60"/>
        <v>0</v>
      </c>
      <c r="U441" s="89"/>
      <c r="V441" s="88">
        <f t="shared" si="61"/>
        <v>0</v>
      </c>
      <c r="W441" s="72"/>
      <c r="X441" s="73">
        <f t="shared" si="62"/>
        <v>0</v>
      </c>
    </row>
    <row r="442" spans="1:24" ht="36" x14ac:dyDescent="0.2">
      <c r="A442" s="14" t="s">
        <v>1011</v>
      </c>
      <c r="B442" s="15" t="s">
        <v>513</v>
      </c>
      <c r="C442" s="16" t="s">
        <v>1822</v>
      </c>
      <c r="D442" s="76" t="s">
        <v>1568</v>
      </c>
      <c r="E442" s="76">
        <v>2015</v>
      </c>
      <c r="F442" s="17" t="s">
        <v>396</v>
      </c>
      <c r="G442" s="18">
        <v>0.1</v>
      </c>
      <c r="H442" s="146">
        <v>303.60000000000002</v>
      </c>
      <c r="I442" s="140">
        <f t="shared" si="54"/>
        <v>0</v>
      </c>
      <c r="J442" s="141">
        <f t="shared" si="55"/>
        <v>0</v>
      </c>
      <c r="K442" s="72"/>
      <c r="L442" s="73">
        <f t="shared" si="56"/>
        <v>0</v>
      </c>
      <c r="M442" s="89"/>
      <c r="N442" s="88">
        <f t="shared" si="57"/>
        <v>0</v>
      </c>
      <c r="O442" s="72"/>
      <c r="P442" s="73">
        <f t="shared" si="58"/>
        <v>0</v>
      </c>
      <c r="Q442" s="89"/>
      <c r="R442" s="88">
        <f t="shared" si="59"/>
        <v>0</v>
      </c>
      <c r="S442" s="72"/>
      <c r="T442" s="73">
        <f t="shared" si="60"/>
        <v>0</v>
      </c>
      <c r="U442" s="89"/>
      <c r="V442" s="88">
        <f t="shared" si="61"/>
        <v>0</v>
      </c>
      <c r="W442" s="72"/>
      <c r="X442" s="73">
        <f t="shared" si="62"/>
        <v>0</v>
      </c>
    </row>
    <row r="443" spans="1:24" ht="18.75" customHeight="1" x14ac:dyDescent="0.2">
      <c r="A443" s="14" t="s">
        <v>234</v>
      </c>
      <c r="B443" s="21" t="s">
        <v>1111</v>
      </c>
      <c r="C443" s="16" t="s">
        <v>1418</v>
      </c>
      <c r="D443" s="76" t="s">
        <v>1568</v>
      </c>
      <c r="E443" s="76"/>
      <c r="F443" s="17" t="s">
        <v>396</v>
      </c>
      <c r="G443" s="18">
        <v>0.1</v>
      </c>
      <c r="H443" s="146">
        <v>143.88</v>
      </c>
      <c r="I443" s="140">
        <f t="shared" si="54"/>
        <v>0</v>
      </c>
      <c r="J443" s="141">
        <f t="shared" si="55"/>
        <v>0</v>
      </c>
      <c r="K443" s="72"/>
      <c r="L443" s="73">
        <f t="shared" si="56"/>
        <v>0</v>
      </c>
      <c r="M443" s="89"/>
      <c r="N443" s="88">
        <f t="shared" si="57"/>
        <v>0</v>
      </c>
      <c r="O443" s="72"/>
      <c r="P443" s="73">
        <f t="shared" si="58"/>
        <v>0</v>
      </c>
      <c r="Q443" s="89"/>
      <c r="R443" s="88">
        <f t="shared" si="59"/>
        <v>0</v>
      </c>
      <c r="S443" s="72"/>
      <c r="T443" s="73">
        <f t="shared" si="60"/>
        <v>0</v>
      </c>
      <c r="U443" s="89"/>
      <c r="V443" s="88">
        <f t="shared" si="61"/>
        <v>0</v>
      </c>
      <c r="W443" s="72"/>
      <c r="X443" s="73">
        <f t="shared" si="62"/>
        <v>0</v>
      </c>
    </row>
    <row r="444" spans="1:24" ht="17.25" customHeight="1" x14ac:dyDescent="0.2">
      <c r="A444" s="14" t="s">
        <v>1173</v>
      </c>
      <c r="B444" s="15" t="s">
        <v>1111</v>
      </c>
      <c r="C444" s="16" t="s">
        <v>1419</v>
      </c>
      <c r="D444" s="76" t="s">
        <v>1568</v>
      </c>
      <c r="E444" s="76"/>
      <c r="F444" s="17" t="s">
        <v>396</v>
      </c>
      <c r="G444" s="18">
        <v>0.1</v>
      </c>
      <c r="H444" s="146">
        <v>132</v>
      </c>
      <c r="I444" s="140">
        <f t="shared" si="54"/>
        <v>0</v>
      </c>
      <c r="J444" s="141">
        <f t="shared" si="55"/>
        <v>0</v>
      </c>
      <c r="K444" s="72"/>
      <c r="L444" s="73">
        <f t="shared" si="56"/>
        <v>0</v>
      </c>
      <c r="M444" s="89"/>
      <c r="N444" s="88">
        <f t="shared" si="57"/>
        <v>0</v>
      </c>
      <c r="O444" s="72"/>
      <c r="P444" s="73">
        <f t="shared" si="58"/>
        <v>0</v>
      </c>
      <c r="Q444" s="89"/>
      <c r="R444" s="88">
        <f t="shared" si="59"/>
        <v>0</v>
      </c>
      <c r="S444" s="72"/>
      <c r="T444" s="73">
        <f t="shared" si="60"/>
        <v>0</v>
      </c>
      <c r="U444" s="89"/>
      <c r="V444" s="88">
        <f t="shared" si="61"/>
        <v>0</v>
      </c>
      <c r="W444" s="72"/>
      <c r="X444" s="73">
        <f t="shared" si="62"/>
        <v>0</v>
      </c>
    </row>
    <row r="445" spans="1:24" x14ac:dyDescent="0.2">
      <c r="A445" s="29">
        <v>106</v>
      </c>
      <c r="B445" s="30"/>
      <c r="C445" s="31" t="s">
        <v>255</v>
      </c>
      <c r="D445" s="76"/>
      <c r="E445" s="76"/>
      <c r="F445" s="17"/>
      <c r="G445" s="17"/>
      <c r="H445" s="146"/>
      <c r="I445" s="140">
        <f t="shared" si="54"/>
        <v>0</v>
      </c>
      <c r="J445" s="141">
        <f t="shared" si="55"/>
        <v>0</v>
      </c>
      <c r="K445" s="72"/>
      <c r="L445" s="73">
        <f t="shared" si="56"/>
        <v>0</v>
      </c>
      <c r="M445" s="89"/>
      <c r="N445" s="88">
        <f t="shared" si="57"/>
        <v>0</v>
      </c>
      <c r="O445" s="72"/>
      <c r="P445" s="73">
        <f t="shared" si="58"/>
        <v>0</v>
      </c>
      <c r="Q445" s="89"/>
      <c r="R445" s="88">
        <f t="shared" si="59"/>
        <v>0</v>
      </c>
      <c r="S445" s="72"/>
      <c r="T445" s="73">
        <f t="shared" si="60"/>
        <v>0</v>
      </c>
      <c r="U445" s="89"/>
      <c r="V445" s="88">
        <f t="shared" si="61"/>
        <v>0</v>
      </c>
      <c r="W445" s="72"/>
      <c r="X445" s="73">
        <f t="shared" si="62"/>
        <v>0</v>
      </c>
    </row>
    <row r="446" spans="1:24" ht="24" x14ac:dyDescent="0.2">
      <c r="A446" s="20" t="s">
        <v>1054</v>
      </c>
      <c r="B446" s="15" t="s">
        <v>1059</v>
      </c>
      <c r="C446" s="16" t="s">
        <v>479</v>
      </c>
      <c r="D446" s="76" t="s">
        <v>1568</v>
      </c>
      <c r="E446" s="76"/>
      <c r="F446" s="17" t="s">
        <v>396</v>
      </c>
      <c r="G446" s="18">
        <v>0.1</v>
      </c>
      <c r="H446" s="146">
        <v>198</v>
      </c>
      <c r="I446" s="140">
        <f t="shared" si="54"/>
        <v>0</v>
      </c>
      <c r="J446" s="141">
        <f t="shared" si="55"/>
        <v>0</v>
      </c>
      <c r="K446" s="72"/>
      <c r="L446" s="73">
        <f t="shared" si="56"/>
        <v>0</v>
      </c>
      <c r="M446" s="89"/>
      <c r="N446" s="88">
        <f t="shared" si="57"/>
        <v>0</v>
      </c>
      <c r="O446" s="72"/>
      <c r="P446" s="73">
        <f t="shared" si="58"/>
        <v>0</v>
      </c>
      <c r="Q446" s="89"/>
      <c r="R446" s="88">
        <f t="shared" si="59"/>
        <v>0</v>
      </c>
      <c r="S446" s="72"/>
      <c r="T446" s="73">
        <f t="shared" si="60"/>
        <v>0</v>
      </c>
      <c r="U446" s="89"/>
      <c r="V446" s="88">
        <f t="shared" si="61"/>
        <v>0</v>
      </c>
      <c r="W446" s="72"/>
      <c r="X446" s="73">
        <f t="shared" si="62"/>
        <v>0</v>
      </c>
    </row>
    <row r="447" spans="1:24" ht="24" x14ac:dyDescent="0.2">
      <c r="A447" s="20" t="s">
        <v>671</v>
      </c>
      <c r="B447" s="15" t="s">
        <v>1059</v>
      </c>
      <c r="C447" s="16" t="s">
        <v>1044</v>
      </c>
      <c r="D447" s="76" t="s">
        <v>1568</v>
      </c>
      <c r="E447" s="76"/>
      <c r="F447" s="17" t="s">
        <v>396</v>
      </c>
      <c r="G447" s="18">
        <v>0.1</v>
      </c>
      <c r="H447" s="146">
        <v>343.2</v>
      </c>
      <c r="I447" s="140">
        <f t="shared" si="54"/>
        <v>0</v>
      </c>
      <c r="J447" s="141">
        <f t="shared" si="55"/>
        <v>0</v>
      </c>
      <c r="K447" s="72"/>
      <c r="L447" s="73">
        <f t="shared" si="56"/>
        <v>0</v>
      </c>
      <c r="M447" s="89"/>
      <c r="N447" s="88">
        <f t="shared" si="57"/>
        <v>0</v>
      </c>
      <c r="O447" s="72"/>
      <c r="P447" s="73">
        <f t="shared" si="58"/>
        <v>0</v>
      </c>
      <c r="Q447" s="89"/>
      <c r="R447" s="88">
        <f t="shared" si="59"/>
        <v>0</v>
      </c>
      <c r="S447" s="72"/>
      <c r="T447" s="73">
        <f t="shared" si="60"/>
        <v>0</v>
      </c>
      <c r="U447" s="89"/>
      <c r="V447" s="88">
        <f t="shared" si="61"/>
        <v>0</v>
      </c>
      <c r="W447" s="72"/>
      <c r="X447" s="73">
        <f t="shared" si="62"/>
        <v>0</v>
      </c>
    </row>
    <row r="448" spans="1:24" ht="24" x14ac:dyDescent="0.2">
      <c r="A448" s="20" t="s">
        <v>59</v>
      </c>
      <c r="B448" s="15" t="s">
        <v>1059</v>
      </c>
      <c r="C448" s="16" t="s">
        <v>591</v>
      </c>
      <c r="D448" s="76" t="s">
        <v>1568</v>
      </c>
      <c r="E448" s="76"/>
      <c r="F448" s="17" t="s">
        <v>396</v>
      </c>
      <c r="G448" s="18">
        <v>0.1</v>
      </c>
      <c r="H448" s="146">
        <v>343.2</v>
      </c>
      <c r="I448" s="140">
        <f t="shared" si="54"/>
        <v>0</v>
      </c>
      <c r="J448" s="141">
        <f t="shared" si="55"/>
        <v>0</v>
      </c>
      <c r="K448" s="72"/>
      <c r="L448" s="73">
        <f t="shared" si="56"/>
        <v>0</v>
      </c>
      <c r="M448" s="89"/>
      <c r="N448" s="88">
        <f t="shared" si="57"/>
        <v>0</v>
      </c>
      <c r="O448" s="72"/>
      <c r="P448" s="73">
        <f t="shared" si="58"/>
        <v>0</v>
      </c>
      <c r="Q448" s="89"/>
      <c r="R448" s="88">
        <f t="shared" si="59"/>
        <v>0</v>
      </c>
      <c r="S448" s="72"/>
      <c r="T448" s="73">
        <f t="shared" si="60"/>
        <v>0</v>
      </c>
      <c r="U448" s="89"/>
      <c r="V448" s="88">
        <f t="shared" si="61"/>
        <v>0</v>
      </c>
      <c r="W448" s="72"/>
      <c r="X448" s="73">
        <f t="shared" si="62"/>
        <v>0</v>
      </c>
    </row>
    <row r="449" spans="1:24" ht="14.25" customHeight="1" x14ac:dyDescent="0.2">
      <c r="A449" s="20" t="s">
        <v>62</v>
      </c>
      <c r="B449" s="15" t="s">
        <v>1059</v>
      </c>
      <c r="C449" s="16" t="s">
        <v>1206</v>
      </c>
      <c r="D449" s="76" t="s">
        <v>1568</v>
      </c>
      <c r="E449" s="76"/>
      <c r="F449" s="17" t="s">
        <v>396</v>
      </c>
      <c r="G449" s="18">
        <v>0.1</v>
      </c>
      <c r="H449" s="146">
        <v>343.2</v>
      </c>
      <c r="I449" s="140">
        <f t="shared" si="54"/>
        <v>0</v>
      </c>
      <c r="J449" s="141">
        <f t="shared" si="55"/>
        <v>0</v>
      </c>
      <c r="K449" s="72"/>
      <c r="L449" s="73">
        <f t="shared" si="56"/>
        <v>0</v>
      </c>
      <c r="M449" s="89"/>
      <c r="N449" s="88">
        <f t="shared" si="57"/>
        <v>0</v>
      </c>
      <c r="O449" s="72"/>
      <c r="P449" s="73">
        <f t="shared" si="58"/>
        <v>0</v>
      </c>
      <c r="Q449" s="89"/>
      <c r="R449" s="88">
        <f t="shared" si="59"/>
        <v>0</v>
      </c>
      <c r="S449" s="72"/>
      <c r="T449" s="73">
        <f t="shared" si="60"/>
        <v>0</v>
      </c>
      <c r="U449" s="89"/>
      <c r="V449" s="88">
        <f t="shared" si="61"/>
        <v>0</v>
      </c>
      <c r="W449" s="72"/>
      <c r="X449" s="73">
        <f t="shared" si="62"/>
        <v>0</v>
      </c>
    </row>
    <row r="450" spans="1:24" ht="26.25" customHeight="1" x14ac:dyDescent="0.2">
      <c r="A450" s="20" t="s">
        <v>1057</v>
      </c>
      <c r="B450" s="15" t="s">
        <v>1059</v>
      </c>
      <c r="C450" s="16" t="s">
        <v>1823</v>
      </c>
      <c r="D450" s="76" t="s">
        <v>1568</v>
      </c>
      <c r="E450" s="76">
        <v>2015</v>
      </c>
      <c r="F450" s="17" t="s">
        <v>396</v>
      </c>
      <c r="G450" s="18">
        <v>0.1</v>
      </c>
      <c r="H450" s="146">
        <v>184.8</v>
      </c>
      <c r="I450" s="140">
        <f t="shared" si="54"/>
        <v>0</v>
      </c>
      <c r="J450" s="141">
        <f t="shared" si="55"/>
        <v>0</v>
      </c>
      <c r="K450" s="72"/>
      <c r="L450" s="73">
        <f t="shared" si="56"/>
        <v>0</v>
      </c>
      <c r="M450" s="89"/>
      <c r="N450" s="88">
        <f t="shared" si="57"/>
        <v>0</v>
      </c>
      <c r="O450" s="72"/>
      <c r="P450" s="73">
        <f t="shared" si="58"/>
        <v>0</v>
      </c>
      <c r="Q450" s="89"/>
      <c r="R450" s="88">
        <f t="shared" si="59"/>
        <v>0</v>
      </c>
      <c r="S450" s="72"/>
      <c r="T450" s="73">
        <f t="shared" si="60"/>
        <v>0</v>
      </c>
      <c r="U450" s="89"/>
      <c r="V450" s="88">
        <f t="shared" si="61"/>
        <v>0</v>
      </c>
      <c r="W450" s="72"/>
      <c r="X450" s="73">
        <f t="shared" si="62"/>
        <v>0</v>
      </c>
    </row>
    <row r="451" spans="1:24" ht="24" x14ac:dyDescent="0.2">
      <c r="A451" s="14" t="s">
        <v>653</v>
      </c>
      <c r="B451" s="15" t="s">
        <v>1059</v>
      </c>
      <c r="C451" s="16" t="s">
        <v>654</v>
      </c>
      <c r="D451" s="76" t="s">
        <v>1568</v>
      </c>
      <c r="E451" s="76"/>
      <c r="F451" s="17" t="s">
        <v>396</v>
      </c>
      <c r="G451" s="18">
        <v>0.1</v>
      </c>
      <c r="H451" s="146">
        <v>369.6</v>
      </c>
      <c r="I451" s="140">
        <f t="shared" si="54"/>
        <v>0</v>
      </c>
      <c r="J451" s="141">
        <f t="shared" si="55"/>
        <v>0</v>
      </c>
      <c r="K451" s="72"/>
      <c r="L451" s="73">
        <f t="shared" si="56"/>
        <v>0</v>
      </c>
      <c r="M451" s="89"/>
      <c r="N451" s="88">
        <f t="shared" si="57"/>
        <v>0</v>
      </c>
      <c r="O451" s="72"/>
      <c r="P451" s="73">
        <f t="shared" si="58"/>
        <v>0</v>
      </c>
      <c r="Q451" s="89"/>
      <c r="R451" s="88">
        <f t="shared" si="59"/>
        <v>0</v>
      </c>
      <c r="S451" s="72"/>
      <c r="T451" s="73">
        <f t="shared" si="60"/>
        <v>0</v>
      </c>
      <c r="U451" s="89"/>
      <c r="V451" s="88">
        <f t="shared" si="61"/>
        <v>0</v>
      </c>
      <c r="W451" s="72"/>
      <c r="X451" s="73">
        <f t="shared" si="62"/>
        <v>0</v>
      </c>
    </row>
    <row r="452" spans="1:24" ht="22.5" customHeight="1" x14ac:dyDescent="0.2">
      <c r="A452" s="20" t="s">
        <v>60</v>
      </c>
      <c r="B452" s="15" t="s">
        <v>1059</v>
      </c>
      <c r="C452" s="16" t="s">
        <v>592</v>
      </c>
      <c r="D452" s="76" t="s">
        <v>1568</v>
      </c>
      <c r="E452" s="76"/>
      <c r="F452" s="17" t="s">
        <v>396</v>
      </c>
      <c r="G452" s="18">
        <v>0.1</v>
      </c>
      <c r="H452" s="146">
        <v>184.8</v>
      </c>
      <c r="I452" s="140">
        <f t="shared" si="54"/>
        <v>0</v>
      </c>
      <c r="J452" s="141">
        <f t="shared" si="55"/>
        <v>0</v>
      </c>
      <c r="K452" s="72"/>
      <c r="L452" s="73">
        <f t="shared" si="56"/>
        <v>0</v>
      </c>
      <c r="M452" s="89"/>
      <c r="N452" s="88">
        <f t="shared" si="57"/>
        <v>0</v>
      </c>
      <c r="O452" s="72"/>
      <c r="P452" s="73">
        <f t="shared" si="58"/>
        <v>0</v>
      </c>
      <c r="Q452" s="89"/>
      <c r="R452" s="88">
        <f t="shared" si="59"/>
        <v>0</v>
      </c>
      <c r="S452" s="72"/>
      <c r="T452" s="73">
        <f t="shared" si="60"/>
        <v>0</v>
      </c>
      <c r="U452" s="89"/>
      <c r="V452" s="88">
        <f t="shared" si="61"/>
        <v>0</v>
      </c>
      <c r="W452" s="72"/>
      <c r="X452" s="73">
        <f t="shared" si="62"/>
        <v>0</v>
      </c>
    </row>
    <row r="453" spans="1:24" ht="28.5" customHeight="1" x14ac:dyDescent="0.2">
      <c r="A453" s="20" t="s">
        <v>61</v>
      </c>
      <c r="B453" s="15" t="s">
        <v>1059</v>
      </c>
      <c r="C453" s="16" t="s">
        <v>1205</v>
      </c>
      <c r="D453" s="76" t="s">
        <v>1568</v>
      </c>
      <c r="E453" s="76"/>
      <c r="F453" s="17" t="s">
        <v>396</v>
      </c>
      <c r="G453" s="18">
        <v>0.1</v>
      </c>
      <c r="H453" s="146">
        <v>184.8</v>
      </c>
      <c r="I453" s="140">
        <f t="shared" si="54"/>
        <v>0</v>
      </c>
      <c r="J453" s="141">
        <f t="shared" si="55"/>
        <v>0</v>
      </c>
      <c r="K453" s="72"/>
      <c r="L453" s="73">
        <f t="shared" si="56"/>
        <v>0</v>
      </c>
      <c r="M453" s="89"/>
      <c r="N453" s="88">
        <f t="shared" si="57"/>
        <v>0</v>
      </c>
      <c r="O453" s="72"/>
      <c r="P453" s="73">
        <f t="shared" si="58"/>
        <v>0</v>
      </c>
      <c r="Q453" s="89"/>
      <c r="R453" s="88">
        <f t="shared" si="59"/>
        <v>0</v>
      </c>
      <c r="S453" s="72"/>
      <c r="T453" s="73">
        <f t="shared" si="60"/>
        <v>0</v>
      </c>
      <c r="U453" s="89"/>
      <c r="V453" s="88">
        <f t="shared" si="61"/>
        <v>0</v>
      </c>
      <c r="W453" s="72"/>
      <c r="X453" s="73">
        <f t="shared" si="62"/>
        <v>0</v>
      </c>
    </row>
    <row r="454" spans="1:24" ht="24" x14ac:dyDescent="0.2">
      <c r="A454" s="20" t="s">
        <v>152</v>
      </c>
      <c r="B454" s="15" t="s">
        <v>1059</v>
      </c>
      <c r="C454" s="16" t="s">
        <v>980</v>
      </c>
      <c r="D454" s="76" t="s">
        <v>1568</v>
      </c>
      <c r="E454" s="76"/>
      <c r="F454" s="17" t="s">
        <v>396</v>
      </c>
      <c r="G454" s="18">
        <v>0.1</v>
      </c>
      <c r="H454" s="146">
        <v>158.4</v>
      </c>
      <c r="I454" s="140">
        <f t="shared" si="54"/>
        <v>0</v>
      </c>
      <c r="J454" s="141">
        <f t="shared" si="55"/>
        <v>0</v>
      </c>
      <c r="K454" s="72"/>
      <c r="L454" s="73">
        <f t="shared" si="56"/>
        <v>0</v>
      </c>
      <c r="M454" s="89"/>
      <c r="N454" s="88">
        <f t="shared" si="57"/>
        <v>0</v>
      </c>
      <c r="O454" s="72"/>
      <c r="P454" s="73">
        <f t="shared" si="58"/>
        <v>0</v>
      </c>
      <c r="Q454" s="89"/>
      <c r="R454" s="88">
        <f t="shared" si="59"/>
        <v>0</v>
      </c>
      <c r="S454" s="72"/>
      <c r="T454" s="73">
        <f t="shared" si="60"/>
        <v>0</v>
      </c>
      <c r="U454" s="89"/>
      <c r="V454" s="88">
        <f t="shared" si="61"/>
        <v>0</v>
      </c>
      <c r="W454" s="72"/>
      <c r="X454" s="73">
        <f t="shared" si="62"/>
        <v>0</v>
      </c>
    </row>
    <row r="455" spans="1:24" ht="27" customHeight="1" x14ac:dyDescent="0.2">
      <c r="A455" s="20" t="s">
        <v>1009</v>
      </c>
      <c r="B455" s="15" t="s">
        <v>1059</v>
      </c>
      <c r="C455" s="16" t="s">
        <v>720</v>
      </c>
      <c r="D455" s="76" t="s">
        <v>1568</v>
      </c>
      <c r="E455" s="76"/>
      <c r="F455" s="17" t="s">
        <v>396</v>
      </c>
      <c r="G455" s="18">
        <v>0.1</v>
      </c>
      <c r="H455" s="146">
        <v>158.4</v>
      </c>
      <c r="I455" s="140">
        <f t="shared" si="54"/>
        <v>0</v>
      </c>
      <c r="J455" s="141">
        <f t="shared" si="55"/>
        <v>0</v>
      </c>
      <c r="K455" s="72"/>
      <c r="L455" s="73">
        <f t="shared" si="56"/>
        <v>0</v>
      </c>
      <c r="M455" s="89"/>
      <c r="N455" s="88">
        <f t="shared" si="57"/>
        <v>0</v>
      </c>
      <c r="O455" s="72"/>
      <c r="P455" s="73">
        <f t="shared" si="58"/>
        <v>0</v>
      </c>
      <c r="Q455" s="89"/>
      <c r="R455" s="88">
        <f t="shared" si="59"/>
        <v>0</v>
      </c>
      <c r="S455" s="72"/>
      <c r="T455" s="73">
        <f t="shared" si="60"/>
        <v>0</v>
      </c>
      <c r="U455" s="89"/>
      <c r="V455" s="88">
        <f t="shared" si="61"/>
        <v>0</v>
      </c>
      <c r="W455" s="72"/>
      <c r="X455" s="73">
        <f t="shared" si="62"/>
        <v>0</v>
      </c>
    </row>
    <row r="456" spans="1:24" ht="22.5" customHeight="1" x14ac:dyDescent="0.2">
      <c r="A456" s="20" t="s">
        <v>2701</v>
      </c>
      <c r="B456" s="15" t="s">
        <v>1059</v>
      </c>
      <c r="C456" s="16" t="s">
        <v>2702</v>
      </c>
      <c r="D456" s="76" t="s">
        <v>1568</v>
      </c>
      <c r="E456" s="162"/>
      <c r="F456" s="17" t="s">
        <v>396</v>
      </c>
      <c r="G456" s="18">
        <v>0.1</v>
      </c>
      <c r="H456" s="146">
        <v>184.8</v>
      </c>
      <c r="I456" s="140">
        <f t="shared" ref="I456:I519" si="63">Q456+S456+U456+W456+O456+M456+K456</f>
        <v>0</v>
      </c>
      <c r="J456" s="141">
        <f t="shared" ref="J456:J519" si="64">I456*H456</f>
        <v>0</v>
      </c>
      <c r="K456" s="72"/>
      <c r="L456" s="73">
        <f t="shared" ref="L456:L519" si="65">K456*H456</f>
        <v>0</v>
      </c>
      <c r="M456" s="89"/>
      <c r="N456" s="88">
        <f t="shared" ref="N456:N519" si="66">M456*H456</f>
        <v>0</v>
      </c>
      <c r="O456" s="72"/>
      <c r="P456" s="73">
        <f t="shared" ref="P456:P519" si="67">O456*H456</f>
        <v>0</v>
      </c>
      <c r="Q456" s="89"/>
      <c r="R456" s="88">
        <f t="shared" ref="R456:R519" si="68">Q456*H456</f>
        <v>0</v>
      </c>
      <c r="S456" s="72"/>
      <c r="T456" s="73">
        <f t="shared" ref="T456:T519" si="69">S456*H456</f>
        <v>0</v>
      </c>
      <c r="U456" s="89"/>
      <c r="V456" s="88">
        <f t="shared" ref="V456:V519" si="70">U456*H456</f>
        <v>0</v>
      </c>
      <c r="W456" s="72"/>
      <c r="X456" s="73">
        <f t="shared" ref="X456:X519" si="71">W456*H456</f>
        <v>0</v>
      </c>
    </row>
    <row r="457" spans="1:24" ht="36" x14ac:dyDescent="0.2">
      <c r="A457" s="20" t="s">
        <v>2745</v>
      </c>
      <c r="B457" s="15" t="s">
        <v>2742</v>
      </c>
      <c r="C457" s="16" t="s">
        <v>2743</v>
      </c>
      <c r="D457" s="76" t="s">
        <v>1568</v>
      </c>
      <c r="E457" s="161"/>
      <c r="F457" s="17" t="s">
        <v>396</v>
      </c>
      <c r="G457" s="18">
        <v>0.1</v>
      </c>
      <c r="H457" s="146">
        <v>237.6</v>
      </c>
      <c r="I457" s="140">
        <f t="shared" si="63"/>
        <v>0</v>
      </c>
      <c r="J457" s="141">
        <f t="shared" si="64"/>
        <v>0</v>
      </c>
      <c r="K457" s="72"/>
      <c r="L457" s="73">
        <f t="shared" si="65"/>
        <v>0</v>
      </c>
      <c r="M457" s="89"/>
      <c r="N457" s="88">
        <f t="shared" si="66"/>
        <v>0</v>
      </c>
      <c r="O457" s="72"/>
      <c r="P457" s="73">
        <f t="shared" si="67"/>
        <v>0</v>
      </c>
      <c r="Q457" s="89"/>
      <c r="R457" s="88">
        <f t="shared" si="68"/>
        <v>0</v>
      </c>
      <c r="S457" s="72"/>
      <c r="T457" s="73">
        <f t="shared" si="69"/>
        <v>0</v>
      </c>
      <c r="U457" s="89"/>
      <c r="V457" s="88">
        <f t="shared" si="70"/>
        <v>0</v>
      </c>
      <c r="W457" s="72"/>
      <c r="X457" s="73">
        <f t="shared" si="71"/>
        <v>0</v>
      </c>
    </row>
    <row r="458" spans="1:24" ht="36" x14ac:dyDescent="0.2">
      <c r="A458" s="20" t="s">
        <v>2746</v>
      </c>
      <c r="B458" s="15" t="s">
        <v>2742</v>
      </c>
      <c r="C458" s="16" t="s">
        <v>2744</v>
      </c>
      <c r="D458" s="76" t="s">
        <v>1568</v>
      </c>
      <c r="E458" s="161"/>
      <c r="F458" s="17" t="s">
        <v>396</v>
      </c>
      <c r="G458" s="18">
        <v>0.1</v>
      </c>
      <c r="H458" s="146">
        <v>264</v>
      </c>
      <c r="I458" s="140">
        <f t="shared" si="63"/>
        <v>0</v>
      </c>
      <c r="J458" s="141">
        <f t="shared" si="64"/>
        <v>0</v>
      </c>
      <c r="K458" s="72"/>
      <c r="L458" s="73">
        <f t="shared" si="65"/>
        <v>0</v>
      </c>
      <c r="M458" s="89"/>
      <c r="N458" s="88">
        <f t="shared" si="66"/>
        <v>0</v>
      </c>
      <c r="O458" s="72"/>
      <c r="P458" s="73">
        <f t="shared" si="67"/>
        <v>0</v>
      </c>
      <c r="Q458" s="89"/>
      <c r="R458" s="88">
        <f t="shared" si="68"/>
        <v>0</v>
      </c>
      <c r="S458" s="72"/>
      <c r="T458" s="73">
        <f t="shared" si="69"/>
        <v>0</v>
      </c>
      <c r="U458" s="89"/>
      <c r="V458" s="88">
        <f t="shared" si="70"/>
        <v>0</v>
      </c>
      <c r="W458" s="72"/>
      <c r="X458" s="73">
        <f t="shared" si="71"/>
        <v>0</v>
      </c>
    </row>
    <row r="459" spans="1:24" ht="24" x14ac:dyDescent="0.2">
      <c r="A459" s="20" t="s">
        <v>1010</v>
      </c>
      <c r="B459" s="15" t="s">
        <v>1059</v>
      </c>
      <c r="C459" s="16" t="s">
        <v>508</v>
      </c>
      <c r="D459" s="76" t="s">
        <v>1568</v>
      </c>
      <c r="E459" s="76"/>
      <c r="F459" s="17" t="s">
        <v>396</v>
      </c>
      <c r="G459" s="18">
        <v>0.1</v>
      </c>
      <c r="H459" s="146">
        <v>171.6</v>
      </c>
      <c r="I459" s="140">
        <f t="shared" si="63"/>
        <v>0</v>
      </c>
      <c r="J459" s="141">
        <f t="shared" si="64"/>
        <v>0</v>
      </c>
      <c r="K459" s="72"/>
      <c r="L459" s="73">
        <f t="shared" si="65"/>
        <v>0</v>
      </c>
      <c r="M459" s="89"/>
      <c r="N459" s="88">
        <f t="shared" si="66"/>
        <v>0</v>
      </c>
      <c r="O459" s="72"/>
      <c r="P459" s="73">
        <f t="shared" si="67"/>
        <v>0</v>
      </c>
      <c r="Q459" s="89"/>
      <c r="R459" s="88">
        <f t="shared" si="68"/>
        <v>0</v>
      </c>
      <c r="S459" s="72"/>
      <c r="T459" s="73">
        <f t="shared" si="69"/>
        <v>0</v>
      </c>
      <c r="U459" s="89"/>
      <c r="V459" s="88">
        <f t="shared" si="70"/>
        <v>0</v>
      </c>
      <c r="W459" s="72"/>
      <c r="X459" s="73">
        <f t="shared" si="71"/>
        <v>0</v>
      </c>
    </row>
    <row r="460" spans="1:24" x14ac:dyDescent="0.2">
      <c r="A460" s="20"/>
      <c r="B460" s="15"/>
      <c r="C460" s="36" t="s">
        <v>1459</v>
      </c>
      <c r="D460" s="76" t="s">
        <v>1568</v>
      </c>
      <c r="E460" s="76"/>
      <c r="F460" s="17"/>
      <c r="G460" s="17"/>
      <c r="H460" s="146"/>
      <c r="I460" s="140">
        <f t="shared" si="63"/>
        <v>0</v>
      </c>
      <c r="J460" s="141">
        <f t="shared" si="64"/>
        <v>0</v>
      </c>
      <c r="K460" s="72"/>
      <c r="L460" s="73">
        <f t="shared" si="65"/>
        <v>0</v>
      </c>
      <c r="M460" s="89"/>
      <c r="N460" s="88">
        <f t="shared" si="66"/>
        <v>0</v>
      </c>
      <c r="O460" s="72"/>
      <c r="P460" s="73">
        <f t="shared" si="67"/>
        <v>0</v>
      </c>
      <c r="Q460" s="89"/>
      <c r="R460" s="88">
        <f t="shared" si="68"/>
        <v>0</v>
      </c>
      <c r="S460" s="72"/>
      <c r="T460" s="73">
        <f t="shared" si="69"/>
        <v>0</v>
      </c>
      <c r="U460" s="89"/>
      <c r="V460" s="88">
        <f t="shared" si="70"/>
        <v>0</v>
      </c>
      <c r="W460" s="72"/>
      <c r="X460" s="73">
        <f t="shared" si="71"/>
        <v>0</v>
      </c>
    </row>
    <row r="461" spans="1:24" ht="24" x14ac:dyDescent="0.2">
      <c r="A461" s="20" t="s">
        <v>471</v>
      </c>
      <c r="B461" s="15" t="s">
        <v>1059</v>
      </c>
      <c r="C461" s="16" t="s">
        <v>1112</v>
      </c>
      <c r="D461" s="76" t="s">
        <v>1568</v>
      </c>
      <c r="E461" s="76"/>
      <c r="F461" s="17" t="s">
        <v>396</v>
      </c>
      <c r="G461" s="18">
        <v>0.1</v>
      </c>
      <c r="H461" s="146">
        <v>145.19999999999999</v>
      </c>
      <c r="I461" s="140">
        <f t="shared" si="63"/>
        <v>0</v>
      </c>
      <c r="J461" s="141">
        <f t="shared" si="64"/>
        <v>0</v>
      </c>
      <c r="K461" s="72"/>
      <c r="L461" s="73">
        <f t="shared" si="65"/>
        <v>0</v>
      </c>
      <c r="M461" s="89"/>
      <c r="N461" s="88">
        <f t="shared" si="66"/>
        <v>0</v>
      </c>
      <c r="O461" s="72"/>
      <c r="P461" s="73">
        <f t="shared" si="67"/>
        <v>0</v>
      </c>
      <c r="Q461" s="89"/>
      <c r="R461" s="88">
        <f t="shared" si="68"/>
        <v>0</v>
      </c>
      <c r="S461" s="72"/>
      <c r="T461" s="73">
        <f t="shared" si="69"/>
        <v>0</v>
      </c>
      <c r="U461" s="89"/>
      <c r="V461" s="88">
        <f t="shared" si="70"/>
        <v>0</v>
      </c>
      <c r="W461" s="72"/>
      <c r="X461" s="73">
        <f t="shared" si="71"/>
        <v>0</v>
      </c>
    </row>
    <row r="462" spans="1:24" ht="26.25" customHeight="1" x14ac:dyDescent="0.2">
      <c r="A462" s="20" t="s">
        <v>247</v>
      </c>
      <c r="B462" s="15" t="s">
        <v>1059</v>
      </c>
      <c r="C462" s="16" t="s">
        <v>376</v>
      </c>
      <c r="D462" s="76" t="s">
        <v>1568</v>
      </c>
      <c r="E462" s="76"/>
      <c r="F462" s="17" t="s">
        <v>396</v>
      </c>
      <c r="G462" s="18">
        <v>0.1</v>
      </c>
      <c r="H462" s="146">
        <v>171.6</v>
      </c>
      <c r="I462" s="140">
        <f t="shared" si="63"/>
        <v>0</v>
      </c>
      <c r="J462" s="141">
        <f t="shared" si="64"/>
        <v>0</v>
      </c>
      <c r="K462" s="72"/>
      <c r="L462" s="73">
        <f t="shared" si="65"/>
        <v>0</v>
      </c>
      <c r="M462" s="89"/>
      <c r="N462" s="88">
        <f t="shared" si="66"/>
        <v>0</v>
      </c>
      <c r="O462" s="72"/>
      <c r="P462" s="73">
        <f t="shared" si="67"/>
        <v>0</v>
      </c>
      <c r="Q462" s="89"/>
      <c r="R462" s="88">
        <f t="shared" si="68"/>
        <v>0</v>
      </c>
      <c r="S462" s="72"/>
      <c r="T462" s="73">
        <f t="shared" si="69"/>
        <v>0</v>
      </c>
      <c r="U462" s="89"/>
      <c r="V462" s="88">
        <f t="shared" si="70"/>
        <v>0</v>
      </c>
      <c r="W462" s="72"/>
      <c r="X462" s="73">
        <f t="shared" si="71"/>
        <v>0</v>
      </c>
    </row>
    <row r="463" spans="1:24" ht="26.25" customHeight="1" x14ac:dyDescent="0.2">
      <c r="A463" s="20" t="s">
        <v>19</v>
      </c>
      <c r="B463" s="15" t="s">
        <v>1059</v>
      </c>
      <c r="C463" s="16" t="s">
        <v>495</v>
      </c>
      <c r="D463" s="76" t="s">
        <v>1568</v>
      </c>
      <c r="E463" s="76"/>
      <c r="F463" s="17" t="s">
        <v>396</v>
      </c>
      <c r="G463" s="18">
        <v>0.1</v>
      </c>
      <c r="H463" s="146">
        <v>184.8</v>
      </c>
      <c r="I463" s="140">
        <f t="shared" si="63"/>
        <v>0</v>
      </c>
      <c r="J463" s="141">
        <f t="shared" si="64"/>
        <v>0</v>
      </c>
      <c r="K463" s="72"/>
      <c r="L463" s="73">
        <f t="shared" si="65"/>
        <v>0</v>
      </c>
      <c r="M463" s="89"/>
      <c r="N463" s="88">
        <f t="shared" si="66"/>
        <v>0</v>
      </c>
      <c r="O463" s="72"/>
      <c r="P463" s="73">
        <f t="shared" si="67"/>
        <v>0</v>
      </c>
      <c r="Q463" s="89"/>
      <c r="R463" s="88">
        <f t="shared" si="68"/>
        <v>0</v>
      </c>
      <c r="S463" s="72"/>
      <c r="T463" s="73">
        <f t="shared" si="69"/>
        <v>0</v>
      </c>
      <c r="U463" s="89"/>
      <c r="V463" s="88">
        <f t="shared" si="70"/>
        <v>0</v>
      </c>
      <c r="W463" s="72"/>
      <c r="X463" s="73">
        <f t="shared" si="71"/>
        <v>0</v>
      </c>
    </row>
    <row r="464" spans="1:24" ht="26.25" customHeight="1" x14ac:dyDescent="0.2">
      <c r="A464" s="14"/>
      <c r="B464" s="15"/>
      <c r="C464" s="36" t="s">
        <v>314</v>
      </c>
      <c r="D464" s="76"/>
      <c r="E464" s="76"/>
      <c r="F464" s="17"/>
      <c r="G464" s="17"/>
      <c r="H464" s="146"/>
      <c r="I464" s="140">
        <f t="shared" si="63"/>
        <v>0</v>
      </c>
      <c r="J464" s="141">
        <f t="shared" si="64"/>
        <v>0</v>
      </c>
      <c r="K464" s="72"/>
      <c r="L464" s="73">
        <f t="shared" si="65"/>
        <v>0</v>
      </c>
      <c r="M464" s="89"/>
      <c r="N464" s="88">
        <f t="shared" si="66"/>
        <v>0</v>
      </c>
      <c r="O464" s="72"/>
      <c r="P464" s="73">
        <f t="shared" si="67"/>
        <v>0</v>
      </c>
      <c r="Q464" s="89"/>
      <c r="R464" s="88">
        <f t="shared" si="68"/>
        <v>0</v>
      </c>
      <c r="S464" s="72"/>
      <c r="T464" s="73">
        <f t="shared" si="69"/>
        <v>0</v>
      </c>
      <c r="U464" s="89"/>
      <c r="V464" s="88">
        <f t="shared" si="70"/>
        <v>0</v>
      </c>
      <c r="W464" s="72"/>
      <c r="X464" s="73">
        <f t="shared" si="71"/>
        <v>0</v>
      </c>
    </row>
    <row r="465" spans="1:24" ht="24" x14ac:dyDescent="0.2">
      <c r="A465" s="20" t="s">
        <v>528</v>
      </c>
      <c r="B465" s="15" t="s">
        <v>1059</v>
      </c>
      <c r="C465" s="16" t="s">
        <v>156</v>
      </c>
      <c r="D465" s="76" t="s">
        <v>1568</v>
      </c>
      <c r="E465" s="76"/>
      <c r="F465" s="17" t="s">
        <v>396</v>
      </c>
      <c r="G465" s="18">
        <v>0.1</v>
      </c>
      <c r="H465" s="146">
        <v>118.8</v>
      </c>
      <c r="I465" s="140">
        <f t="shared" si="63"/>
        <v>0</v>
      </c>
      <c r="J465" s="141">
        <f t="shared" si="64"/>
        <v>0</v>
      </c>
      <c r="K465" s="72"/>
      <c r="L465" s="73">
        <f t="shared" si="65"/>
        <v>0</v>
      </c>
      <c r="M465" s="89"/>
      <c r="N465" s="88">
        <f t="shared" si="66"/>
        <v>0</v>
      </c>
      <c r="O465" s="72"/>
      <c r="P465" s="73">
        <f t="shared" si="67"/>
        <v>0</v>
      </c>
      <c r="Q465" s="89"/>
      <c r="R465" s="88">
        <f t="shared" si="68"/>
        <v>0</v>
      </c>
      <c r="S465" s="72"/>
      <c r="T465" s="73">
        <f t="shared" si="69"/>
        <v>0</v>
      </c>
      <c r="U465" s="89"/>
      <c r="V465" s="88">
        <f t="shared" si="70"/>
        <v>0</v>
      </c>
      <c r="W465" s="72"/>
      <c r="X465" s="73">
        <f t="shared" si="71"/>
        <v>0</v>
      </c>
    </row>
    <row r="466" spans="1:24" ht="24" x14ac:dyDescent="0.2">
      <c r="A466" s="20" t="s">
        <v>161</v>
      </c>
      <c r="B466" s="15" t="s">
        <v>1059</v>
      </c>
      <c r="C466" s="16" t="s">
        <v>726</v>
      </c>
      <c r="D466" s="76" t="s">
        <v>1568</v>
      </c>
      <c r="E466" s="76"/>
      <c r="F466" s="17" t="s">
        <v>396</v>
      </c>
      <c r="G466" s="18">
        <v>0.1</v>
      </c>
      <c r="H466" s="146">
        <v>118.8</v>
      </c>
      <c r="I466" s="140">
        <f t="shared" si="63"/>
        <v>0</v>
      </c>
      <c r="J466" s="141">
        <f t="shared" si="64"/>
        <v>0</v>
      </c>
      <c r="K466" s="72"/>
      <c r="L466" s="73">
        <f t="shared" si="65"/>
        <v>0</v>
      </c>
      <c r="M466" s="89"/>
      <c r="N466" s="88">
        <f t="shared" si="66"/>
        <v>0</v>
      </c>
      <c r="O466" s="72"/>
      <c r="P466" s="73">
        <f t="shared" si="67"/>
        <v>0</v>
      </c>
      <c r="Q466" s="89"/>
      <c r="R466" s="88">
        <f t="shared" si="68"/>
        <v>0</v>
      </c>
      <c r="S466" s="72"/>
      <c r="T466" s="73">
        <f t="shared" si="69"/>
        <v>0</v>
      </c>
      <c r="U466" s="89"/>
      <c r="V466" s="88">
        <f t="shared" si="70"/>
        <v>0</v>
      </c>
      <c r="W466" s="72"/>
      <c r="X466" s="73">
        <f t="shared" si="71"/>
        <v>0</v>
      </c>
    </row>
    <row r="467" spans="1:24" ht="36" x14ac:dyDescent="0.2">
      <c r="A467" s="20" t="s">
        <v>162</v>
      </c>
      <c r="B467" s="15" t="s">
        <v>1059</v>
      </c>
      <c r="C467" s="16" t="s">
        <v>1086</v>
      </c>
      <c r="D467" s="76" t="s">
        <v>1568</v>
      </c>
      <c r="E467" s="76"/>
      <c r="F467" s="17" t="s">
        <v>396</v>
      </c>
      <c r="G467" s="18">
        <v>0.1</v>
      </c>
      <c r="H467" s="146">
        <v>158.4</v>
      </c>
      <c r="I467" s="140">
        <f t="shared" si="63"/>
        <v>0</v>
      </c>
      <c r="J467" s="141">
        <f t="shared" si="64"/>
        <v>0</v>
      </c>
      <c r="K467" s="72"/>
      <c r="L467" s="73">
        <f t="shared" si="65"/>
        <v>0</v>
      </c>
      <c r="M467" s="89"/>
      <c r="N467" s="88">
        <f t="shared" si="66"/>
        <v>0</v>
      </c>
      <c r="O467" s="72"/>
      <c r="P467" s="73">
        <f t="shared" si="67"/>
        <v>0</v>
      </c>
      <c r="Q467" s="89"/>
      <c r="R467" s="88">
        <f t="shared" si="68"/>
        <v>0</v>
      </c>
      <c r="S467" s="72"/>
      <c r="T467" s="73">
        <f t="shared" si="69"/>
        <v>0</v>
      </c>
      <c r="U467" s="89"/>
      <c r="V467" s="88">
        <f t="shared" si="70"/>
        <v>0</v>
      </c>
      <c r="W467" s="72"/>
      <c r="X467" s="73">
        <f t="shared" si="71"/>
        <v>0</v>
      </c>
    </row>
    <row r="468" spans="1:24" x14ac:dyDescent="0.2">
      <c r="A468" s="20" t="s">
        <v>1198</v>
      </c>
      <c r="B468" s="15" t="s">
        <v>908</v>
      </c>
      <c r="C468" s="16" t="s">
        <v>542</v>
      </c>
      <c r="D468" s="76" t="s">
        <v>1568</v>
      </c>
      <c r="E468" s="76"/>
      <c r="F468" s="17" t="s">
        <v>396</v>
      </c>
      <c r="G468" s="18">
        <v>0.1</v>
      </c>
      <c r="H468" s="146">
        <v>250.8</v>
      </c>
      <c r="I468" s="140">
        <f t="shared" si="63"/>
        <v>0</v>
      </c>
      <c r="J468" s="141">
        <f t="shared" si="64"/>
        <v>0</v>
      </c>
      <c r="K468" s="72"/>
      <c r="L468" s="73">
        <f t="shared" si="65"/>
        <v>0</v>
      </c>
      <c r="M468" s="89"/>
      <c r="N468" s="88">
        <f t="shared" si="66"/>
        <v>0</v>
      </c>
      <c r="O468" s="72"/>
      <c r="P468" s="73">
        <f t="shared" si="67"/>
        <v>0</v>
      </c>
      <c r="Q468" s="89"/>
      <c r="R468" s="88">
        <f t="shared" si="68"/>
        <v>0</v>
      </c>
      <c r="S468" s="72"/>
      <c r="T468" s="73">
        <f t="shared" si="69"/>
        <v>0</v>
      </c>
      <c r="U468" s="89"/>
      <c r="V468" s="88">
        <f t="shared" si="70"/>
        <v>0</v>
      </c>
      <c r="W468" s="72"/>
      <c r="X468" s="73">
        <f t="shared" si="71"/>
        <v>0</v>
      </c>
    </row>
    <row r="469" spans="1:24" ht="24" x14ac:dyDescent="0.2">
      <c r="A469" s="29">
        <v>114</v>
      </c>
      <c r="B469" s="15"/>
      <c r="C469" s="31" t="s">
        <v>1160</v>
      </c>
      <c r="D469" s="76"/>
      <c r="E469" s="76"/>
      <c r="F469" s="17"/>
      <c r="G469" s="17"/>
      <c r="H469" s="146"/>
      <c r="I469" s="140">
        <f t="shared" si="63"/>
        <v>0</v>
      </c>
      <c r="J469" s="141">
        <f t="shared" si="64"/>
        <v>0</v>
      </c>
      <c r="K469" s="72"/>
      <c r="L469" s="73">
        <f t="shared" si="65"/>
        <v>0</v>
      </c>
      <c r="M469" s="89"/>
      <c r="N469" s="88">
        <f t="shared" si="66"/>
        <v>0</v>
      </c>
      <c r="O469" s="72"/>
      <c r="P469" s="73">
        <f t="shared" si="67"/>
        <v>0</v>
      </c>
      <c r="Q469" s="89"/>
      <c r="R469" s="88">
        <f t="shared" si="68"/>
        <v>0</v>
      </c>
      <c r="S469" s="72"/>
      <c r="T469" s="73">
        <f t="shared" si="69"/>
        <v>0</v>
      </c>
      <c r="U469" s="89"/>
      <c r="V469" s="88">
        <f t="shared" si="70"/>
        <v>0</v>
      </c>
      <c r="W469" s="72"/>
      <c r="X469" s="73">
        <f t="shared" si="71"/>
        <v>0</v>
      </c>
    </row>
    <row r="470" spans="1:24" ht="24" x14ac:dyDescent="0.2">
      <c r="A470" s="20" t="s">
        <v>632</v>
      </c>
      <c r="B470" s="15" t="s">
        <v>274</v>
      </c>
      <c r="C470" s="16" t="s">
        <v>1334</v>
      </c>
      <c r="D470" s="76" t="s">
        <v>1568</v>
      </c>
      <c r="E470" s="76"/>
      <c r="F470" s="17" t="s">
        <v>396</v>
      </c>
      <c r="G470" s="18">
        <v>0.1</v>
      </c>
      <c r="H470" s="146">
        <v>118.8</v>
      </c>
      <c r="I470" s="140">
        <f t="shared" si="63"/>
        <v>0</v>
      </c>
      <c r="J470" s="141">
        <f t="shared" si="64"/>
        <v>0</v>
      </c>
      <c r="K470" s="72"/>
      <c r="L470" s="73">
        <f t="shared" si="65"/>
        <v>0</v>
      </c>
      <c r="M470" s="89"/>
      <c r="N470" s="88">
        <f t="shared" si="66"/>
        <v>0</v>
      </c>
      <c r="O470" s="72"/>
      <c r="P470" s="73">
        <f t="shared" si="67"/>
        <v>0</v>
      </c>
      <c r="Q470" s="89"/>
      <c r="R470" s="88">
        <f t="shared" si="68"/>
        <v>0</v>
      </c>
      <c r="S470" s="72"/>
      <c r="T470" s="73">
        <f t="shared" si="69"/>
        <v>0</v>
      </c>
      <c r="U470" s="89"/>
      <c r="V470" s="88">
        <f t="shared" si="70"/>
        <v>0</v>
      </c>
      <c r="W470" s="72"/>
      <c r="X470" s="73">
        <f t="shared" si="71"/>
        <v>0</v>
      </c>
    </row>
    <row r="471" spans="1:24" ht="24" x14ac:dyDescent="0.2">
      <c r="A471" s="20" t="s">
        <v>1055</v>
      </c>
      <c r="B471" s="15" t="s">
        <v>274</v>
      </c>
      <c r="C471" s="16" t="s">
        <v>964</v>
      </c>
      <c r="D471" s="76" t="s">
        <v>1568</v>
      </c>
      <c r="E471" s="76"/>
      <c r="F471" s="17" t="s">
        <v>396</v>
      </c>
      <c r="G471" s="18">
        <v>0.1</v>
      </c>
      <c r="H471" s="146">
        <v>118.8</v>
      </c>
      <c r="I471" s="140">
        <f t="shared" si="63"/>
        <v>0</v>
      </c>
      <c r="J471" s="141">
        <f t="shared" si="64"/>
        <v>0</v>
      </c>
      <c r="K471" s="72"/>
      <c r="L471" s="73">
        <f t="shared" si="65"/>
        <v>0</v>
      </c>
      <c r="M471" s="89"/>
      <c r="N471" s="88">
        <f t="shared" si="66"/>
        <v>0</v>
      </c>
      <c r="O471" s="72"/>
      <c r="P471" s="73">
        <f t="shared" si="67"/>
        <v>0</v>
      </c>
      <c r="Q471" s="89"/>
      <c r="R471" s="88">
        <f t="shared" si="68"/>
        <v>0</v>
      </c>
      <c r="S471" s="72"/>
      <c r="T471" s="73">
        <f t="shared" si="69"/>
        <v>0</v>
      </c>
      <c r="U471" s="89"/>
      <c r="V471" s="88">
        <f t="shared" si="70"/>
        <v>0</v>
      </c>
      <c r="W471" s="72"/>
      <c r="X471" s="73">
        <f t="shared" si="71"/>
        <v>0</v>
      </c>
    </row>
    <row r="472" spans="1:24" x14ac:dyDescent="0.2">
      <c r="A472" s="29">
        <v>108</v>
      </c>
      <c r="B472" s="30"/>
      <c r="C472" s="31" t="s">
        <v>30</v>
      </c>
      <c r="D472" s="76"/>
      <c r="E472" s="76"/>
      <c r="F472" s="17"/>
      <c r="G472" s="17"/>
      <c r="H472" s="146"/>
      <c r="I472" s="140">
        <f t="shared" si="63"/>
        <v>0</v>
      </c>
      <c r="J472" s="141">
        <f t="shared" si="64"/>
        <v>0</v>
      </c>
      <c r="K472" s="72"/>
      <c r="L472" s="73">
        <f t="shared" si="65"/>
        <v>0</v>
      </c>
      <c r="M472" s="89"/>
      <c r="N472" s="88">
        <f t="shared" si="66"/>
        <v>0</v>
      </c>
      <c r="O472" s="72"/>
      <c r="P472" s="73">
        <f t="shared" si="67"/>
        <v>0</v>
      </c>
      <c r="Q472" s="89"/>
      <c r="R472" s="88">
        <f t="shared" si="68"/>
        <v>0</v>
      </c>
      <c r="S472" s="72"/>
      <c r="T472" s="73">
        <f t="shared" si="69"/>
        <v>0</v>
      </c>
      <c r="U472" s="89"/>
      <c r="V472" s="88">
        <f t="shared" si="70"/>
        <v>0</v>
      </c>
      <c r="W472" s="72"/>
      <c r="X472" s="73">
        <f t="shared" si="71"/>
        <v>0</v>
      </c>
    </row>
    <row r="473" spans="1:24" ht="39.75" customHeight="1" x14ac:dyDescent="0.2">
      <c r="A473" s="20" t="s">
        <v>1332</v>
      </c>
      <c r="B473" s="15" t="s">
        <v>950</v>
      </c>
      <c r="C473" s="22" t="s">
        <v>174</v>
      </c>
      <c r="D473" s="76" t="s">
        <v>1568</v>
      </c>
      <c r="E473" s="76"/>
      <c r="F473" s="17" t="s">
        <v>396</v>
      </c>
      <c r="G473" s="18">
        <v>0.1</v>
      </c>
      <c r="H473" s="146">
        <v>92.4</v>
      </c>
      <c r="I473" s="140">
        <f t="shared" si="63"/>
        <v>0</v>
      </c>
      <c r="J473" s="141">
        <f t="shared" si="64"/>
        <v>0</v>
      </c>
      <c r="K473" s="72"/>
      <c r="L473" s="73">
        <f t="shared" si="65"/>
        <v>0</v>
      </c>
      <c r="M473" s="89"/>
      <c r="N473" s="88">
        <f t="shared" si="66"/>
        <v>0</v>
      </c>
      <c r="O473" s="72"/>
      <c r="P473" s="73">
        <f t="shared" si="67"/>
        <v>0</v>
      </c>
      <c r="Q473" s="89"/>
      <c r="R473" s="88">
        <f t="shared" si="68"/>
        <v>0</v>
      </c>
      <c r="S473" s="72"/>
      <c r="T473" s="73">
        <f t="shared" si="69"/>
        <v>0</v>
      </c>
      <c r="U473" s="89"/>
      <c r="V473" s="88">
        <f t="shared" si="70"/>
        <v>0</v>
      </c>
      <c r="W473" s="72"/>
      <c r="X473" s="73">
        <f t="shared" si="71"/>
        <v>0</v>
      </c>
    </row>
    <row r="474" spans="1:24" ht="30" customHeight="1" x14ac:dyDescent="0.2">
      <c r="A474" s="20" t="s">
        <v>141</v>
      </c>
      <c r="B474" s="15" t="s">
        <v>1110</v>
      </c>
      <c r="C474" s="22" t="s">
        <v>140</v>
      </c>
      <c r="D474" s="76" t="s">
        <v>1568</v>
      </c>
      <c r="E474" s="76"/>
      <c r="F474" s="17" t="s">
        <v>396</v>
      </c>
      <c r="G474" s="18">
        <v>0.1</v>
      </c>
      <c r="H474" s="146">
        <v>26.4</v>
      </c>
      <c r="I474" s="140">
        <f t="shared" si="63"/>
        <v>0</v>
      </c>
      <c r="J474" s="141">
        <f t="shared" si="64"/>
        <v>0</v>
      </c>
      <c r="K474" s="72"/>
      <c r="L474" s="73">
        <f t="shared" si="65"/>
        <v>0</v>
      </c>
      <c r="M474" s="89"/>
      <c r="N474" s="88">
        <f t="shared" si="66"/>
        <v>0</v>
      </c>
      <c r="O474" s="72"/>
      <c r="P474" s="73">
        <f t="shared" si="67"/>
        <v>0</v>
      </c>
      <c r="Q474" s="89"/>
      <c r="R474" s="88">
        <f t="shared" si="68"/>
        <v>0</v>
      </c>
      <c r="S474" s="72"/>
      <c r="T474" s="73">
        <f t="shared" si="69"/>
        <v>0</v>
      </c>
      <c r="U474" s="89"/>
      <c r="V474" s="88">
        <f t="shared" si="70"/>
        <v>0</v>
      </c>
      <c r="W474" s="72"/>
      <c r="X474" s="73">
        <f t="shared" si="71"/>
        <v>0</v>
      </c>
    </row>
    <row r="475" spans="1:24" ht="28.5" customHeight="1" x14ac:dyDescent="0.2">
      <c r="A475" s="20" t="s">
        <v>63</v>
      </c>
      <c r="B475" s="15" t="s">
        <v>1110</v>
      </c>
      <c r="C475" s="22" t="s">
        <v>281</v>
      </c>
      <c r="D475" s="76" t="s">
        <v>1568</v>
      </c>
      <c r="E475" s="76"/>
      <c r="F475" s="17" t="s">
        <v>396</v>
      </c>
      <c r="G475" s="18">
        <v>0.1</v>
      </c>
      <c r="H475" s="146">
        <v>26.4</v>
      </c>
      <c r="I475" s="140">
        <f t="shared" si="63"/>
        <v>0</v>
      </c>
      <c r="J475" s="141">
        <f t="shared" si="64"/>
        <v>0</v>
      </c>
      <c r="K475" s="72"/>
      <c r="L475" s="73">
        <f t="shared" si="65"/>
        <v>0</v>
      </c>
      <c r="M475" s="89"/>
      <c r="N475" s="88">
        <f t="shared" si="66"/>
        <v>0</v>
      </c>
      <c r="O475" s="72"/>
      <c r="P475" s="73">
        <f t="shared" si="67"/>
        <v>0</v>
      </c>
      <c r="Q475" s="89"/>
      <c r="R475" s="88">
        <f t="shared" si="68"/>
        <v>0</v>
      </c>
      <c r="S475" s="72"/>
      <c r="T475" s="73">
        <f t="shared" si="69"/>
        <v>0</v>
      </c>
      <c r="U475" s="89"/>
      <c r="V475" s="88">
        <f t="shared" si="70"/>
        <v>0</v>
      </c>
      <c r="W475" s="72"/>
      <c r="X475" s="73">
        <f t="shared" si="71"/>
        <v>0</v>
      </c>
    </row>
    <row r="476" spans="1:24" ht="27" customHeight="1" x14ac:dyDescent="0.2">
      <c r="A476" s="20" t="s">
        <v>918</v>
      </c>
      <c r="B476" s="15" t="s">
        <v>1110</v>
      </c>
      <c r="C476" s="22" t="s">
        <v>767</v>
      </c>
      <c r="D476" s="76" t="s">
        <v>1568</v>
      </c>
      <c r="E476" s="76"/>
      <c r="F476" s="17" t="s">
        <v>396</v>
      </c>
      <c r="G476" s="18">
        <v>0.1</v>
      </c>
      <c r="H476" s="146">
        <v>66</v>
      </c>
      <c r="I476" s="140">
        <f t="shared" si="63"/>
        <v>0</v>
      </c>
      <c r="J476" s="141">
        <f t="shared" si="64"/>
        <v>0</v>
      </c>
      <c r="K476" s="72"/>
      <c r="L476" s="73">
        <f t="shared" si="65"/>
        <v>0</v>
      </c>
      <c r="M476" s="89"/>
      <c r="N476" s="88">
        <f t="shared" si="66"/>
        <v>0</v>
      </c>
      <c r="O476" s="72"/>
      <c r="P476" s="73">
        <f t="shared" si="67"/>
        <v>0</v>
      </c>
      <c r="Q476" s="89"/>
      <c r="R476" s="88">
        <f t="shared" si="68"/>
        <v>0</v>
      </c>
      <c r="S476" s="72"/>
      <c r="T476" s="73">
        <f t="shared" si="69"/>
        <v>0</v>
      </c>
      <c r="U476" s="89"/>
      <c r="V476" s="88">
        <f t="shared" si="70"/>
        <v>0</v>
      </c>
      <c r="W476" s="72"/>
      <c r="X476" s="73">
        <f t="shared" si="71"/>
        <v>0</v>
      </c>
    </row>
    <row r="477" spans="1:24" ht="36" x14ac:dyDescent="0.2">
      <c r="A477" s="20" t="s">
        <v>1331</v>
      </c>
      <c r="B477" s="15" t="s">
        <v>950</v>
      </c>
      <c r="C477" s="22" t="s">
        <v>173</v>
      </c>
      <c r="D477" s="76" t="s">
        <v>1568</v>
      </c>
      <c r="E477" s="76"/>
      <c r="F477" s="17" t="s">
        <v>396</v>
      </c>
      <c r="G477" s="18">
        <v>0.1</v>
      </c>
      <c r="H477" s="146">
        <v>66</v>
      </c>
      <c r="I477" s="140">
        <f t="shared" si="63"/>
        <v>0</v>
      </c>
      <c r="J477" s="141">
        <f t="shared" si="64"/>
        <v>0</v>
      </c>
      <c r="K477" s="72"/>
      <c r="L477" s="73">
        <f t="shared" si="65"/>
        <v>0</v>
      </c>
      <c r="M477" s="89"/>
      <c r="N477" s="88">
        <f t="shared" si="66"/>
        <v>0</v>
      </c>
      <c r="O477" s="72"/>
      <c r="P477" s="73">
        <f t="shared" si="67"/>
        <v>0</v>
      </c>
      <c r="Q477" s="89"/>
      <c r="R477" s="88">
        <f t="shared" si="68"/>
        <v>0</v>
      </c>
      <c r="S477" s="72"/>
      <c r="T477" s="73">
        <f t="shared" si="69"/>
        <v>0</v>
      </c>
      <c r="U477" s="89"/>
      <c r="V477" s="88">
        <f t="shared" si="70"/>
        <v>0</v>
      </c>
      <c r="W477" s="72"/>
      <c r="X477" s="73">
        <f t="shared" si="71"/>
        <v>0</v>
      </c>
    </row>
    <row r="478" spans="1:24" ht="30" customHeight="1" x14ac:dyDescent="0.2">
      <c r="A478" s="20" t="s">
        <v>1225</v>
      </c>
      <c r="B478" s="15" t="s">
        <v>532</v>
      </c>
      <c r="C478" s="22" t="s">
        <v>509</v>
      </c>
      <c r="D478" s="76" t="s">
        <v>1568</v>
      </c>
      <c r="E478" s="76"/>
      <c r="F478" s="17" t="s">
        <v>396</v>
      </c>
      <c r="G478" s="18">
        <v>0.1</v>
      </c>
      <c r="H478" s="146">
        <v>184.8</v>
      </c>
      <c r="I478" s="140">
        <f t="shared" si="63"/>
        <v>0</v>
      </c>
      <c r="J478" s="141">
        <f t="shared" si="64"/>
        <v>0</v>
      </c>
      <c r="K478" s="72"/>
      <c r="L478" s="73">
        <f t="shared" si="65"/>
        <v>0</v>
      </c>
      <c r="M478" s="89"/>
      <c r="N478" s="88">
        <f t="shared" si="66"/>
        <v>0</v>
      </c>
      <c r="O478" s="72"/>
      <c r="P478" s="73">
        <f t="shared" si="67"/>
        <v>0</v>
      </c>
      <c r="Q478" s="89"/>
      <c r="R478" s="88">
        <f t="shared" si="68"/>
        <v>0</v>
      </c>
      <c r="S478" s="72"/>
      <c r="T478" s="73">
        <f t="shared" si="69"/>
        <v>0</v>
      </c>
      <c r="U478" s="89"/>
      <c r="V478" s="88">
        <f t="shared" si="70"/>
        <v>0</v>
      </c>
      <c r="W478" s="72"/>
      <c r="X478" s="73">
        <f t="shared" si="71"/>
        <v>0</v>
      </c>
    </row>
    <row r="479" spans="1:24" ht="24" x14ac:dyDescent="0.2">
      <c r="A479" s="14" t="s">
        <v>214</v>
      </c>
      <c r="B479" s="21" t="s">
        <v>532</v>
      </c>
      <c r="C479" s="16" t="s">
        <v>355</v>
      </c>
      <c r="D479" s="76" t="s">
        <v>1568</v>
      </c>
      <c r="E479" s="76"/>
      <c r="F479" s="17" t="s">
        <v>396</v>
      </c>
      <c r="G479" s="18">
        <v>0.1</v>
      </c>
      <c r="H479" s="146">
        <v>184.8</v>
      </c>
      <c r="I479" s="140">
        <f t="shared" si="63"/>
        <v>0</v>
      </c>
      <c r="J479" s="141">
        <f t="shared" si="64"/>
        <v>0</v>
      </c>
      <c r="K479" s="72"/>
      <c r="L479" s="73">
        <f t="shared" si="65"/>
        <v>0</v>
      </c>
      <c r="M479" s="89"/>
      <c r="N479" s="88">
        <f t="shared" si="66"/>
        <v>0</v>
      </c>
      <c r="O479" s="72"/>
      <c r="P479" s="73">
        <f t="shared" si="67"/>
        <v>0</v>
      </c>
      <c r="Q479" s="89"/>
      <c r="R479" s="88">
        <f t="shared" si="68"/>
        <v>0</v>
      </c>
      <c r="S479" s="72"/>
      <c r="T479" s="73">
        <f t="shared" si="69"/>
        <v>0</v>
      </c>
      <c r="U479" s="89"/>
      <c r="V479" s="88">
        <f t="shared" si="70"/>
        <v>0</v>
      </c>
      <c r="W479" s="72"/>
      <c r="X479" s="73">
        <f t="shared" si="71"/>
        <v>0</v>
      </c>
    </row>
    <row r="480" spans="1:24" ht="24" x14ac:dyDescent="0.2">
      <c r="A480" s="20" t="s">
        <v>919</v>
      </c>
      <c r="B480" s="15" t="s">
        <v>1335</v>
      </c>
      <c r="C480" s="22" t="s">
        <v>1336</v>
      </c>
      <c r="D480" s="76" t="s">
        <v>1568</v>
      </c>
      <c r="E480" s="76"/>
      <c r="F480" s="17" t="s">
        <v>396</v>
      </c>
      <c r="G480" s="18">
        <v>0.1</v>
      </c>
      <c r="H480" s="146">
        <v>79.2</v>
      </c>
      <c r="I480" s="140">
        <f t="shared" si="63"/>
        <v>0</v>
      </c>
      <c r="J480" s="141">
        <f t="shared" si="64"/>
        <v>0</v>
      </c>
      <c r="K480" s="72"/>
      <c r="L480" s="73">
        <f t="shared" si="65"/>
        <v>0</v>
      </c>
      <c r="M480" s="89"/>
      <c r="N480" s="88">
        <f t="shared" si="66"/>
        <v>0</v>
      </c>
      <c r="O480" s="72"/>
      <c r="P480" s="73">
        <f t="shared" si="67"/>
        <v>0</v>
      </c>
      <c r="Q480" s="89"/>
      <c r="R480" s="88">
        <f t="shared" si="68"/>
        <v>0</v>
      </c>
      <c r="S480" s="72"/>
      <c r="T480" s="73">
        <f t="shared" si="69"/>
        <v>0</v>
      </c>
      <c r="U480" s="89"/>
      <c r="V480" s="88">
        <f t="shared" si="70"/>
        <v>0</v>
      </c>
      <c r="W480" s="72"/>
      <c r="X480" s="73">
        <f t="shared" si="71"/>
        <v>0</v>
      </c>
    </row>
    <row r="481" spans="1:24" ht="37.5" customHeight="1" x14ac:dyDescent="0.2">
      <c r="A481" s="20" t="s">
        <v>551</v>
      </c>
      <c r="B481" s="15" t="s">
        <v>851</v>
      </c>
      <c r="C481" s="22" t="s">
        <v>647</v>
      </c>
      <c r="D481" s="76" t="s">
        <v>1568</v>
      </c>
      <c r="E481" s="76"/>
      <c r="F481" s="17" t="s">
        <v>396</v>
      </c>
      <c r="G481" s="18">
        <v>0.1</v>
      </c>
      <c r="H481" s="146">
        <v>52.8</v>
      </c>
      <c r="I481" s="140">
        <f t="shared" si="63"/>
        <v>0</v>
      </c>
      <c r="J481" s="141">
        <f t="shared" si="64"/>
        <v>0</v>
      </c>
      <c r="K481" s="72"/>
      <c r="L481" s="73">
        <f t="shared" si="65"/>
        <v>0</v>
      </c>
      <c r="M481" s="89"/>
      <c r="N481" s="88">
        <f t="shared" si="66"/>
        <v>0</v>
      </c>
      <c r="O481" s="72"/>
      <c r="P481" s="73">
        <f t="shared" si="67"/>
        <v>0</v>
      </c>
      <c r="Q481" s="89"/>
      <c r="R481" s="88">
        <f t="shared" si="68"/>
        <v>0</v>
      </c>
      <c r="S481" s="72"/>
      <c r="T481" s="73">
        <f t="shared" si="69"/>
        <v>0</v>
      </c>
      <c r="U481" s="89"/>
      <c r="V481" s="88">
        <f t="shared" si="70"/>
        <v>0</v>
      </c>
      <c r="W481" s="72"/>
      <c r="X481" s="73">
        <f t="shared" si="71"/>
        <v>0</v>
      </c>
    </row>
    <row r="482" spans="1:24" ht="24" x14ac:dyDescent="0.2">
      <c r="A482" s="20" t="s">
        <v>1333</v>
      </c>
      <c r="B482" s="15" t="s">
        <v>851</v>
      </c>
      <c r="C482" s="22" t="s">
        <v>740</v>
      </c>
      <c r="D482" s="76" t="s">
        <v>1568</v>
      </c>
      <c r="E482" s="76"/>
      <c r="F482" s="17" t="s">
        <v>396</v>
      </c>
      <c r="G482" s="18">
        <v>0.1</v>
      </c>
      <c r="H482" s="146">
        <v>52.8</v>
      </c>
      <c r="I482" s="140">
        <f t="shared" si="63"/>
        <v>0</v>
      </c>
      <c r="J482" s="141">
        <f t="shared" si="64"/>
        <v>0</v>
      </c>
      <c r="K482" s="72"/>
      <c r="L482" s="73">
        <f t="shared" si="65"/>
        <v>0</v>
      </c>
      <c r="M482" s="89"/>
      <c r="N482" s="88">
        <f t="shared" si="66"/>
        <v>0</v>
      </c>
      <c r="O482" s="72"/>
      <c r="P482" s="73">
        <f t="shared" si="67"/>
        <v>0</v>
      </c>
      <c r="Q482" s="89"/>
      <c r="R482" s="88">
        <f t="shared" si="68"/>
        <v>0</v>
      </c>
      <c r="S482" s="72"/>
      <c r="T482" s="73">
        <f t="shared" si="69"/>
        <v>0</v>
      </c>
      <c r="U482" s="89"/>
      <c r="V482" s="88">
        <f t="shared" si="70"/>
        <v>0</v>
      </c>
      <c r="W482" s="72"/>
      <c r="X482" s="73">
        <f t="shared" si="71"/>
        <v>0</v>
      </c>
    </row>
    <row r="483" spans="1:24" ht="24" x14ac:dyDescent="0.2">
      <c r="A483" s="20" t="s">
        <v>176</v>
      </c>
      <c r="B483" s="15" t="s">
        <v>1335</v>
      </c>
      <c r="C483" s="22" t="s">
        <v>177</v>
      </c>
      <c r="D483" s="76" t="s">
        <v>1568</v>
      </c>
      <c r="E483" s="76"/>
      <c r="F483" s="17" t="s">
        <v>396</v>
      </c>
      <c r="G483" s="18">
        <v>0.1</v>
      </c>
      <c r="H483" s="146">
        <v>52.8</v>
      </c>
      <c r="I483" s="140">
        <f t="shared" si="63"/>
        <v>0</v>
      </c>
      <c r="J483" s="141">
        <f t="shared" si="64"/>
        <v>0</v>
      </c>
      <c r="K483" s="72"/>
      <c r="L483" s="73">
        <f t="shared" si="65"/>
        <v>0</v>
      </c>
      <c r="M483" s="89"/>
      <c r="N483" s="88">
        <f t="shared" si="66"/>
        <v>0</v>
      </c>
      <c r="O483" s="72"/>
      <c r="P483" s="73">
        <f t="shared" si="67"/>
        <v>0</v>
      </c>
      <c r="Q483" s="89"/>
      <c r="R483" s="88">
        <f t="shared" si="68"/>
        <v>0</v>
      </c>
      <c r="S483" s="72"/>
      <c r="T483" s="73">
        <f t="shared" si="69"/>
        <v>0</v>
      </c>
      <c r="U483" s="89"/>
      <c r="V483" s="88">
        <f t="shared" si="70"/>
        <v>0</v>
      </c>
      <c r="W483" s="72"/>
      <c r="X483" s="73">
        <f t="shared" si="71"/>
        <v>0</v>
      </c>
    </row>
    <row r="484" spans="1:24" ht="36" x14ac:dyDescent="0.2">
      <c r="A484" s="20" t="s">
        <v>213</v>
      </c>
      <c r="B484" s="15" t="s">
        <v>356</v>
      </c>
      <c r="C484" s="22" t="s">
        <v>1201</v>
      </c>
      <c r="D484" s="76" t="s">
        <v>1568</v>
      </c>
      <c r="E484" s="76"/>
      <c r="F484" s="17" t="s">
        <v>396</v>
      </c>
      <c r="G484" s="18">
        <v>0.1</v>
      </c>
      <c r="H484" s="146">
        <v>184.8</v>
      </c>
      <c r="I484" s="140">
        <f t="shared" si="63"/>
        <v>0</v>
      </c>
      <c r="J484" s="141">
        <f t="shared" si="64"/>
        <v>0</v>
      </c>
      <c r="K484" s="72"/>
      <c r="L484" s="73">
        <f t="shared" si="65"/>
        <v>0</v>
      </c>
      <c r="M484" s="89"/>
      <c r="N484" s="88">
        <f t="shared" si="66"/>
        <v>0</v>
      </c>
      <c r="O484" s="72"/>
      <c r="P484" s="73">
        <f t="shared" si="67"/>
        <v>0</v>
      </c>
      <c r="Q484" s="89"/>
      <c r="R484" s="88">
        <f t="shared" si="68"/>
        <v>0</v>
      </c>
      <c r="S484" s="72"/>
      <c r="T484" s="73">
        <f t="shared" si="69"/>
        <v>0</v>
      </c>
      <c r="U484" s="89"/>
      <c r="V484" s="88">
        <f t="shared" si="70"/>
        <v>0</v>
      </c>
      <c r="W484" s="72"/>
      <c r="X484" s="73">
        <f t="shared" si="71"/>
        <v>0</v>
      </c>
    </row>
    <row r="485" spans="1:24" ht="36" x14ac:dyDescent="0.2">
      <c r="A485" s="14" t="s">
        <v>215</v>
      </c>
      <c r="B485" s="21" t="s">
        <v>543</v>
      </c>
      <c r="C485" s="16" t="s">
        <v>66</v>
      </c>
      <c r="D485" s="76" t="s">
        <v>1568</v>
      </c>
      <c r="E485" s="76"/>
      <c r="F485" s="17" t="s">
        <v>396</v>
      </c>
      <c r="G485" s="18">
        <v>0.1</v>
      </c>
      <c r="H485" s="146">
        <v>66</v>
      </c>
      <c r="I485" s="140">
        <f t="shared" si="63"/>
        <v>0</v>
      </c>
      <c r="J485" s="141">
        <f t="shared" si="64"/>
        <v>0</v>
      </c>
      <c r="K485" s="72"/>
      <c r="L485" s="73">
        <f t="shared" si="65"/>
        <v>0</v>
      </c>
      <c r="M485" s="89"/>
      <c r="N485" s="88">
        <f t="shared" si="66"/>
        <v>0</v>
      </c>
      <c r="O485" s="72"/>
      <c r="P485" s="73">
        <f t="shared" si="67"/>
        <v>0</v>
      </c>
      <c r="Q485" s="89"/>
      <c r="R485" s="88">
        <f t="shared" si="68"/>
        <v>0</v>
      </c>
      <c r="S485" s="72"/>
      <c r="T485" s="73">
        <f t="shared" si="69"/>
        <v>0</v>
      </c>
      <c r="U485" s="89"/>
      <c r="V485" s="88">
        <f t="shared" si="70"/>
        <v>0</v>
      </c>
      <c r="W485" s="72"/>
      <c r="X485" s="73">
        <f t="shared" si="71"/>
        <v>0</v>
      </c>
    </row>
    <row r="486" spans="1:24" ht="24" x14ac:dyDescent="0.2">
      <c r="A486" s="20" t="s">
        <v>89</v>
      </c>
      <c r="B486" s="21" t="s">
        <v>282</v>
      </c>
      <c r="C486" s="16" t="s">
        <v>1336</v>
      </c>
      <c r="D486" s="76" t="s">
        <v>1568</v>
      </c>
      <c r="E486" s="76"/>
      <c r="F486" s="17" t="s">
        <v>396</v>
      </c>
      <c r="G486" s="18">
        <v>0.1</v>
      </c>
      <c r="H486" s="146">
        <v>92.4</v>
      </c>
      <c r="I486" s="140">
        <f t="shared" si="63"/>
        <v>0</v>
      </c>
      <c r="J486" s="141">
        <f t="shared" si="64"/>
        <v>0</v>
      </c>
      <c r="K486" s="72"/>
      <c r="L486" s="73">
        <f t="shared" si="65"/>
        <v>0</v>
      </c>
      <c r="M486" s="89"/>
      <c r="N486" s="88">
        <f t="shared" si="66"/>
        <v>0</v>
      </c>
      <c r="O486" s="72"/>
      <c r="P486" s="73">
        <f t="shared" si="67"/>
        <v>0</v>
      </c>
      <c r="Q486" s="89"/>
      <c r="R486" s="88">
        <f t="shared" si="68"/>
        <v>0</v>
      </c>
      <c r="S486" s="72"/>
      <c r="T486" s="73">
        <f t="shared" si="69"/>
        <v>0</v>
      </c>
      <c r="U486" s="89"/>
      <c r="V486" s="88">
        <f t="shared" si="70"/>
        <v>0</v>
      </c>
      <c r="W486" s="72"/>
      <c r="X486" s="73">
        <f t="shared" si="71"/>
        <v>0</v>
      </c>
    </row>
    <row r="487" spans="1:24" ht="24" x14ac:dyDescent="0.2">
      <c r="A487" s="20" t="s">
        <v>178</v>
      </c>
      <c r="B487" s="21" t="s">
        <v>282</v>
      </c>
      <c r="C487" s="16" t="s">
        <v>1272</v>
      </c>
      <c r="D487" s="76" t="s">
        <v>1568</v>
      </c>
      <c r="E487" s="76"/>
      <c r="F487" s="17" t="s">
        <v>396</v>
      </c>
      <c r="G487" s="18">
        <v>0.1</v>
      </c>
      <c r="H487" s="146">
        <v>92.4</v>
      </c>
      <c r="I487" s="140">
        <f t="shared" si="63"/>
        <v>0</v>
      </c>
      <c r="J487" s="141">
        <f t="shared" si="64"/>
        <v>0</v>
      </c>
      <c r="K487" s="72"/>
      <c r="L487" s="73">
        <f t="shared" si="65"/>
        <v>0</v>
      </c>
      <c r="M487" s="89"/>
      <c r="N487" s="88">
        <f t="shared" si="66"/>
        <v>0</v>
      </c>
      <c r="O487" s="72"/>
      <c r="P487" s="73">
        <f t="shared" si="67"/>
        <v>0</v>
      </c>
      <c r="Q487" s="89"/>
      <c r="R487" s="88">
        <f t="shared" si="68"/>
        <v>0</v>
      </c>
      <c r="S487" s="72"/>
      <c r="T487" s="73">
        <f t="shared" si="69"/>
        <v>0</v>
      </c>
      <c r="U487" s="89"/>
      <c r="V487" s="88">
        <f t="shared" si="70"/>
        <v>0</v>
      </c>
      <c r="W487" s="72"/>
      <c r="X487" s="73">
        <f t="shared" si="71"/>
        <v>0</v>
      </c>
    </row>
    <row r="488" spans="1:24" ht="27" customHeight="1" x14ac:dyDescent="0.2">
      <c r="A488" s="14" t="s">
        <v>1299</v>
      </c>
      <c r="B488" s="21" t="s">
        <v>282</v>
      </c>
      <c r="C488" s="16" t="s">
        <v>741</v>
      </c>
      <c r="D488" s="76" t="s">
        <v>1568</v>
      </c>
      <c r="E488" s="76"/>
      <c r="F488" s="17" t="s">
        <v>396</v>
      </c>
      <c r="G488" s="18">
        <v>0.1</v>
      </c>
      <c r="H488" s="146">
        <v>92.4</v>
      </c>
      <c r="I488" s="140">
        <f t="shared" si="63"/>
        <v>0</v>
      </c>
      <c r="J488" s="141">
        <f t="shared" si="64"/>
        <v>0</v>
      </c>
      <c r="K488" s="72"/>
      <c r="L488" s="73">
        <f t="shared" si="65"/>
        <v>0</v>
      </c>
      <c r="M488" s="89"/>
      <c r="N488" s="88">
        <f t="shared" si="66"/>
        <v>0</v>
      </c>
      <c r="O488" s="72"/>
      <c r="P488" s="73">
        <f t="shared" si="67"/>
        <v>0</v>
      </c>
      <c r="Q488" s="89"/>
      <c r="R488" s="88">
        <f t="shared" si="68"/>
        <v>0</v>
      </c>
      <c r="S488" s="72"/>
      <c r="T488" s="73">
        <f t="shared" si="69"/>
        <v>0</v>
      </c>
      <c r="U488" s="89"/>
      <c r="V488" s="88">
        <f t="shared" si="70"/>
        <v>0</v>
      </c>
      <c r="W488" s="72"/>
      <c r="X488" s="73">
        <f t="shared" si="71"/>
        <v>0</v>
      </c>
    </row>
    <row r="489" spans="1:24" ht="27" customHeight="1" x14ac:dyDescent="0.2">
      <c r="A489" s="14" t="s">
        <v>1300</v>
      </c>
      <c r="B489" s="21" t="s">
        <v>282</v>
      </c>
      <c r="C489" s="16" t="s">
        <v>283</v>
      </c>
      <c r="D489" s="76" t="s">
        <v>1568</v>
      </c>
      <c r="E489" s="76"/>
      <c r="F489" s="17" t="s">
        <v>396</v>
      </c>
      <c r="G489" s="18">
        <v>0.1</v>
      </c>
      <c r="H489" s="146">
        <v>92.4</v>
      </c>
      <c r="I489" s="140">
        <f t="shared" si="63"/>
        <v>0</v>
      </c>
      <c r="J489" s="141">
        <f t="shared" si="64"/>
        <v>0</v>
      </c>
      <c r="K489" s="72"/>
      <c r="L489" s="73">
        <f t="shared" si="65"/>
        <v>0</v>
      </c>
      <c r="M489" s="89"/>
      <c r="N489" s="88">
        <f t="shared" si="66"/>
        <v>0</v>
      </c>
      <c r="O489" s="72"/>
      <c r="P489" s="73">
        <f t="shared" si="67"/>
        <v>0</v>
      </c>
      <c r="Q489" s="89"/>
      <c r="R489" s="88">
        <f t="shared" si="68"/>
        <v>0</v>
      </c>
      <c r="S489" s="72"/>
      <c r="T489" s="73">
        <f t="shared" si="69"/>
        <v>0</v>
      </c>
      <c r="U489" s="89"/>
      <c r="V489" s="88">
        <f t="shared" si="70"/>
        <v>0</v>
      </c>
      <c r="W489" s="72"/>
      <c r="X489" s="73">
        <f t="shared" si="71"/>
        <v>0</v>
      </c>
    </row>
    <row r="490" spans="1:24" ht="27" customHeight="1" x14ac:dyDescent="0.2">
      <c r="A490" s="14" t="s">
        <v>1301</v>
      </c>
      <c r="B490" s="21" t="s">
        <v>282</v>
      </c>
      <c r="C490" s="16" t="s">
        <v>1201</v>
      </c>
      <c r="D490" s="76" t="s">
        <v>1568</v>
      </c>
      <c r="E490" s="76"/>
      <c r="F490" s="17" t="s">
        <v>396</v>
      </c>
      <c r="G490" s="18">
        <v>0.1</v>
      </c>
      <c r="H490" s="146">
        <v>79.2</v>
      </c>
      <c r="I490" s="140">
        <f t="shared" si="63"/>
        <v>0</v>
      </c>
      <c r="J490" s="141">
        <f t="shared" si="64"/>
        <v>0</v>
      </c>
      <c r="K490" s="72"/>
      <c r="L490" s="73">
        <f t="shared" si="65"/>
        <v>0</v>
      </c>
      <c r="M490" s="89"/>
      <c r="N490" s="88">
        <f t="shared" si="66"/>
        <v>0</v>
      </c>
      <c r="O490" s="72"/>
      <c r="P490" s="73">
        <f t="shared" si="67"/>
        <v>0</v>
      </c>
      <c r="Q490" s="89"/>
      <c r="R490" s="88">
        <f t="shared" si="68"/>
        <v>0</v>
      </c>
      <c r="S490" s="72"/>
      <c r="T490" s="73">
        <f t="shared" si="69"/>
        <v>0</v>
      </c>
      <c r="U490" s="89"/>
      <c r="V490" s="88">
        <f t="shared" si="70"/>
        <v>0</v>
      </c>
      <c r="W490" s="72"/>
      <c r="X490" s="73">
        <f t="shared" si="71"/>
        <v>0</v>
      </c>
    </row>
    <row r="491" spans="1:24" ht="27" customHeight="1" x14ac:dyDescent="0.2">
      <c r="A491" s="14" t="s">
        <v>1302</v>
      </c>
      <c r="B491" s="21" t="s">
        <v>282</v>
      </c>
      <c r="C491" s="16" t="s">
        <v>284</v>
      </c>
      <c r="D491" s="76" t="s">
        <v>1568</v>
      </c>
      <c r="E491" s="76"/>
      <c r="F491" s="17" t="s">
        <v>396</v>
      </c>
      <c r="G491" s="18">
        <v>0.1</v>
      </c>
      <c r="H491" s="146">
        <v>79.2</v>
      </c>
      <c r="I491" s="140">
        <f t="shared" si="63"/>
        <v>0</v>
      </c>
      <c r="J491" s="141">
        <f t="shared" si="64"/>
        <v>0</v>
      </c>
      <c r="K491" s="72"/>
      <c r="L491" s="73">
        <f t="shared" si="65"/>
        <v>0</v>
      </c>
      <c r="M491" s="89"/>
      <c r="N491" s="88">
        <f t="shared" si="66"/>
        <v>0</v>
      </c>
      <c r="O491" s="72"/>
      <c r="P491" s="73">
        <f t="shared" si="67"/>
        <v>0</v>
      </c>
      <c r="Q491" s="89"/>
      <c r="R491" s="88">
        <f t="shared" si="68"/>
        <v>0</v>
      </c>
      <c r="S491" s="72"/>
      <c r="T491" s="73">
        <f t="shared" si="69"/>
        <v>0</v>
      </c>
      <c r="U491" s="89"/>
      <c r="V491" s="88">
        <f t="shared" si="70"/>
        <v>0</v>
      </c>
      <c r="W491" s="72"/>
      <c r="X491" s="73">
        <f t="shared" si="71"/>
        <v>0</v>
      </c>
    </row>
    <row r="492" spans="1:24" ht="24" x14ac:dyDescent="0.2">
      <c r="A492" s="20" t="s">
        <v>22</v>
      </c>
      <c r="B492" s="15" t="s">
        <v>1172</v>
      </c>
      <c r="C492" s="22" t="s">
        <v>1127</v>
      </c>
      <c r="D492" s="76" t="s">
        <v>1568</v>
      </c>
      <c r="E492" s="76"/>
      <c r="F492" s="17" t="s">
        <v>396</v>
      </c>
      <c r="G492" s="18">
        <v>0.1</v>
      </c>
      <c r="H492" s="146">
        <v>66</v>
      </c>
      <c r="I492" s="140">
        <f t="shared" si="63"/>
        <v>0</v>
      </c>
      <c r="J492" s="141">
        <f t="shared" si="64"/>
        <v>0</v>
      </c>
      <c r="K492" s="72"/>
      <c r="L492" s="73">
        <f t="shared" si="65"/>
        <v>0</v>
      </c>
      <c r="M492" s="89"/>
      <c r="N492" s="88">
        <f t="shared" si="66"/>
        <v>0</v>
      </c>
      <c r="O492" s="72"/>
      <c r="P492" s="73">
        <f t="shared" si="67"/>
        <v>0</v>
      </c>
      <c r="Q492" s="89"/>
      <c r="R492" s="88">
        <f t="shared" si="68"/>
        <v>0</v>
      </c>
      <c r="S492" s="72"/>
      <c r="T492" s="73">
        <f t="shared" si="69"/>
        <v>0</v>
      </c>
      <c r="U492" s="89"/>
      <c r="V492" s="88">
        <f t="shared" si="70"/>
        <v>0</v>
      </c>
      <c r="W492" s="72"/>
      <c r="X492" s="73">
        <f t="shared" si="71"/>
        <v>0</v>
      </c>
    </row>
    <row r="493" spans="1:24" x14ac:dyDescent="0.2">
      <c r="A493" s="20"/>
      <c r="B493" s="15"/>
      <c r="C493" s="31" t="s">
        <v>686</v>
      </c>
      <c r="D493" s="76"/>
      <c r="E493" s="76"/>
      <c r="F493" s="17"/>
      <c r="G493" s="17"/>
      <c r="H493" s="146"/>
      <c r="I493" s="140">
        <f t="shared" si="63"/>
        <v>0</v>
      </c>
      <c r="J493" s="141">
        <f t="shared" si="64"/>
        <v>0</v>
      </c>
      <c r="K493" s="72"/>
      <c r="L493" s="73">
        <f t="shared" si="65"/>
        <v>0</v>
      </c>
      <c r="M493" s="89"/>
      <c r="N493" s="88">
        <f t="shared" si="66"/>
        <v>0</v>
      </c>
      <c r="O493" s="72"/>
      <c r="P493" s="73">
        <f t="shared" si="67"/>
        <v>0</v>
      </c>
      <c r="Q493" s="89"/>
      <c r="R493" s="88">
        <f t="shared" si="68"/>
        <v>0</v>
      </c>
      <c r="S493" s="72"/>
      <c r="T493" s="73">
        <f t="shared" si="69"/>
        <v>0</v>
      </c>
      <c r="U493" s="89"/>
      <c r="V493" s="88">
        <f t="shared" si="70"/>
        <v>0</v>
      </c>
      <c r="W493" s="72"/>
      <c r="X493" s="73">
        <f t="shared" si="71"/>
        <v>0</v>
      </c>
    </row>
    <row r="494" spans="1:24" ht="24" x14ac:dyDescent="0.2">
      <c r="A494" s="20" t="s">
        <v>920</v>
      </c>
      <c r="B494" s="15" t="s">
        <v>893</v>
      </c>
      <c r="C494" s="22" t="s">
        <v>458</v>
      </c>
      <c r="D494" s="76" t="s">
        <v>1568</v>
      </c>
      <c r="E494" s="76"/>
      <c r="F494" s="17" t="s">
        <v>396</v>
      </c>
      <c r="G494" s="18">
        <v>0.1</v>
      </c>
      <c r="H494" s="146">
        <v>79.2</v>
      </c>
      <c r="I494" s="140">
        <f t="shared" si="63"/>
        <v>0</v>
      </c>
      <c r="J494" s="141">
        <f t="shared" si="64"/>
        <v>0</v>
      </c>
      <c r="K494" s="72"/>
      <c r="L494" s="73">
        <f t="shared" si="65"/>
        <v>0</v>
      </c>
      <c r="M494" s="89"/>
      <c r="N494" s="88">
        <f t="shared" si="66"/>
        <v>0</v>
      </c>
      <c r="O494" s="72"/>
      <c r="P494" s="73">
        <f t="shared" si="67"/>
        <v>0</v>
      </c>
      <c r="Q494" s="89"/>
      <c r="R494" s="88">
        <f t="shared" si="68"/>
        <v>0</v>
      </c>
      <c r="S494" s="72"/>
      <c r="T494" s="73">
        <f t="shared" si="69"/>
        <v>0</v>
      </c>
      <c r="U494" s="89"/>
      <c r="V494" s="88">
        <f t="shared" si="70"/>
        <v>0</v>
      </c>
      <c r="W494" s="72"/>
      <c r="X494" s="73">
        <f t="shared" si="71"/>
        <v>0</v>
      </c>
    </row>
    <row r="495" spans="1:24" x14ac:dyDescent="0.2">
      <c r="A495" s="20" t="s">
        <v>1303</v>
      </c>
      <c r="B495" s="15" t="s">
        <v>628</v>
      </c>
      <c r="C495" s="22" t="s">
        <v>285</v>
      </c>
      <c r="D495" s="76" t="s">
        <v>1568</v>
      </c>
      <c r="E495" s="76"/>
      <c r="F495" s="17" t="s">
        <v>396</v>
      </c>
      <c r="G495" s="18">
        <v>0.1</v>
      </c>
      <c r="H495" s="146">
        <v>171.6</v>
      </c>
      <c r="I495" s="140">
        <f t="shared" si="63"/>
        <v>0</v>
      </c>
      <c r="J495" s="141">
        <f t="shared" si="64"/>
        <v>0</v>
      </c>
      <c r="K495" s="72"/>
      <c r="L495" s="73">
        <f t="shared" si="65"/>
        <v>0</v>
      </c>
      <c r="M495" s="89"/>
      <c r="N495" s="88">
        <f t="shared" si="66"/>
        <v>0</v>
      </c>
      <c r="O495" s="72"/>
      <c r="P495" s="73">
        <f t="shared" si="67"/>
        <v>0</v>
      </c>
      <c r="Q495" s="89"/>
      <c r="R495" s="88">
        <f t="shared" si="68"/>
        <v>0</v>
      </c>
      <c r="S495" s="72"/>
      <c r="T495" s="73">
        <f t="shared" si="69"/>
        <v>0</v>
      </c>
      <c r="U495" s="89"/>
      <c r="V495" s="88">
        <f t="shared" si="70"/>
        <v>0</v>
      </c>
      <c r="W495" s="72"/>
      <c r="X495" s="73">
        <f t="shared" si="71"/>
        <v>0</v>
      </c>
    </row>
    <row r="496" spans="1:24" ht="36" x14ac:dyDescent="0.2">
      <c r="A496" s="20" t="s">
        <v>1304</v>
      </c>
      <c r="B496" s="15" t="s">
        <v>629</v>
      </c>
      <c r="C496" s="22" t="s">
        <v>286</v>
      </c>
      <c r="D496" s="76" t="s">
        <v>1568</v>
      </c>
      <c r="E496" s="76"/>
      <c r="F496" s="17" t="s">
        <v>396</v>
      </c>
      <c r="G496" s="18">
        <v>0.1</v>
      </c>
      <c r="H496" s="146">
        <v>171.6</v>
      </c>
      <c r="I496" s="140">
        <f t="shared" si="63"/>
        <v>0</v>
      </c>
      <c r="J496" s="141">
        <f t="shared" si="64"/>
        <v>0</v>
      </c>
      <c r="K496" s="72"/>
      <c r="L496" s="73">
        <f t="shared" si="65"/>
        <v>0</v>
      </c>
      <c r="M496" s="89"/>
      <c r="N496" s="88">
        <f t="shared" si="66"/>
        <v>0</v>
      </c>
      <c r="O496" s="72"/>
      <c r="P496" s="73">
        <f t="shared" si="67"/>
        <v>0</v>
      </c>
      <c r="Q496" s="89"/>
      <c r="R496" s="88">
        <f t="shared" si="68"/>
        <v>0</v>
      </c>
      <c r="S496" s="72"/>
      <c r="T496" s="73">
        <f t="shared" si="69"/>
        <v>0</v>
      </c>
      <c r="U496" s="89"/>
      <c r="V496" s="88">
        <f t="shared" si="70"/>
        <v>0</v>
      </c>
      <c r="W496" s="72"/>
      <c r="X496" s="73">
        <f t="shared" si="71"/>
        <v>0</v>
      </c>
    </row>
    <row r="497" spans="1:24" ht="36" x14ac:dyDescent="0.2">
      <c r="A497" s="20" t="s">
        <v>998</v>
      </c>
      <c r="B497" s="15" t="s">
        <v>1238</v>
      </c>
      <c r="C497" s="22" t="s">
        <v>287</v>
      </c>
      <c r="D497" s="76" t="s">
        <v>1568</v>
      </c>
      <c r="E497" s="76"/>
      <c r="F497" s="17" t="s">
        <v>396</v>
      </c>
      <c r="G497" s="18">
        <v>0.1</v>
      </c>
      <c r="H497" s="146">
        <v>171.6</v>
      </c>
      <c r="I497" s="140">
        <f t="shared" si="63"/>
        <v>0</v>
      </c>
      <c r="J497" s="141">
        <f t="shared" si="64"/>
        <v>0</v>
      </c>
      <c r="K497" s="72"/>
      <c r="L497" s="73">
        <f t="shared" si="65"/>
        <v>0</v>
      </c>
      <c r="M497" s="89"/>
      <c r="N497" s="88">
        <f t="shared" si="66"/>
        <v>0</v>
      </c>
      <c r="O497" s="72"/>
      <c r="P497" s="73">
        <f t="shared" si="67"/>
        <v>0</v>
      </c>
      <c r="Q497" s="89"/>
      <c r="R497" s="88">
        <f t="shared" si="68"/>
        <v>0</v>
      </c>
      <c r="S497" s="72"/>
      <c r="T497" s="73">
        <f t="shared" si="69"/>
        <v>0</v>
      </c>
      <c r="U497" s="89"/>
      <c r="V497" s="88">
        <f t="shared" si="70"/>
        <v>0</v>
      </c>
      <c r="W497" s="72"/>
      <c r="X497" s="73">
        <f t="shared" si="71"/>
        <v>0</v>
      </c>
    </row>
    <row r="498" spans="1:24" ht="24" x14ac:dyDescent="0.2">
      <c r="A498" s="20" t="s">
        <v>425</v>
      </c>
      <c r="B498" s="21" t="s">
        <v>499</v>
      </c>
      <c r="C498" s="22" t="s">
        <v>288</v>
      </c>
      <c r="D498" s="76" t="s">
        <v>1568</v>
      </c>
      <c r="E498" s="76"/>
      <c r="F498" s="17" t="s">
        <v>396</v>
      </c>
      <c r="G498" s="18">
        <v>0.1</v>
      </c>
      <c r="H498" s="146">
        <v>171.6</v>
      </c>
      <c r="I498" s="140">
        <f t="shared" si="63"/>
        <v>0</v>
      </c>
      <c r="J498" s="141">
        <f t="shared" si="64"/>
        <v>0</v>
      </c>
      <c r="K498" s="72"/>
      <c r="L498" s="73">
        <f t="shared" si="65"/>
        <v>0</v>
      </c>
      <c r="M498" s="89"/>
      <c r="N498" s="88">
        <f t="shared" si="66"/>
        <v>0</v>
      </c>
      <c r="O498" s="72"/>
      <c r="P498" s="73">
        <f t="shared" si="67"/>
        <v>0</v>
      </c>
      <c r="Q498" s="89"/>
      <c r="R498" s="88">
        <f t="shared" si="68"/>
        <v>0</v>
      </c>
      <c r="S498" s="72"/>
      <c r="T498" s="73">
        <f t="shared" si="69"/>
        <v>0</v>
      </c>
      <c r="U498" s="89"/>
      <c r="V498" s="88">
        <f t="shared" si="70"/>
        <v>0</v>
      </c>
      <c r="W498" s="72"/>
      <c r="X498" s="73">
        <f t="shared" si="71"/>
        <v>0</v>
      </c>
    </row>
    <row r="499" spans="1:24" ht="24" x14ac:dyDescent="0.2">
      <c r="A499" s="20" t="s">
        <v>426</v>
      </c>
      <c r="B499" s="21" t="s">
        <v>499</v>
      </c>
      <c r="C499" s="22" t="s">
        <v>289</v>
      </c>
      <c r="D499" s="76" t="s">
        <v>1568</v>
      </c>
      <c r="E499" s="76"/>
      <c r="F499" s="17" t="s">
        <v>396</v>
      </c>
      <c r="G499" s="18">
        <v>0.1</v>
      </c>
      <c r="H499" s="146">
        <v>171.6</v>
      </c>
      <c r="I499" s="140">
        <f t="shared" si="63"/>
        <v>0</v>
      </c>
      <c r="J499" s="141">
        <f t="shared" si="64"/>
        <v>0</v>
      </c>
      <c r="K499" s="72"/>
      <c r="L499" s="73">
        <f t="shared" si="65"/>
        <v>0</v>
      </c>
      <c r="M499" s="89"/>
      <c r="N499" s="88">
        <f t="shared" si="66"/>
        <v>0</v>
      </c>
      <c r="O499" s="72"/>
      <c r="P499" s="73">
        <f t="shared" si="67"/>
        <v>0</v>
      </c>
      <c r="Q499" s="89"/>
      <c r="R499" s="88">
        <f t="shared" si="68"/>
        <v>0</v>
      </c>
      <c r="S499" s="72"/>
      <c r="T499" s="73">
        <f t="shared" si="69"/>
        <v>0</v>
      </c>
      <c r="U499" s="89"/>
      <c r="V499" s="88">
        <f t="shared" si="70"/>
        <v>0</v>
      </c>
      <c r="W499" s="72"/>
      <c r="X499" s="73">
        <f t="shared" si="71"/>
        <v>0</v>
      </c>
    </row>
    <row r="500" spans="1:24" ht="24" x14ac:dyDescent="0.2">
      <c r="A500" s="14" t="s">
        <v>742</v>
      </c>
      <c r="B500" s="21" t="s">
        <v>499</v>
      </c>
      <c r="C500" s="16" t="s">
        <v>1128</v>
      </c>
      <c r="D500" s="76" t="s">
        <v>1568</v>
      </c>
      <c r="E500" s="76"/>
      <c r="F500" s="17" t="s">
        <v>396</v>
      </c>
      <c r="G500" s="18">
        <v>0.1</v>
      </c>
      <c r="H500" s="146">
        <v>105.6</v>
      </c>
      <c r="I500" s="140">
        <f t="shared" si="63"/>
        <v>0</v>
      </c>
      <c r="J500" s="141">
        <f t="shared" si="64"/>
        <v>0</v>
      </c>
      <c r="K500" s="72"/>
      <c r="L500" s="73">
        <f t="shared" si="65"/>
        <v>0</v>
      </c>
      <c r="M500" s="89"/>
      <c r="N500" s="88">
        <f t="shared" si="66"/>
        <v>0</v>
      </c>
      <c r="O500" s="72"/>
      <c r="P500" s="73">
        <f t="shared" si="67"/>
        <v>0</v>
      </c>
      <c r="Q500" s="89"/>
      <c r="R500" s="88">
        <f t="shared" si="68"/>
        <v>0</v>
      </c>
      <c r="S500" s="72"/>
      <c r="T500" s="73">
        <f t="shared" si="69"/>
        <v>0</v>
      </c>
      <c r="U500" s="89"/>
      <c r="V500" s="88">
        <f t="shared" si="70"/>
        <v>0</v>
      </c>
      <c r="W500" s="72"/>
      <c r="X500" s="73">
        <f t="shared" si="71"/>
        <v>0</v>
      </c>
    </row>
    <row r="501" spans="1:24" ht="24" x14ac:dyDescent="0.2">
      <c r="A501" s="14" t="s">
        <v>472</v>
      </c>
      <c r="B501" s="21" t="s">
        <v>1325</v>
      </c>
      <c r="C501" s="16" t="s">
        <v>1129</v>
      </c>
      <c r="D501" s="76" t="s">
        <v>1568</v>
      </c>
      <c r="E501" s="76"/>
      <c r="F501" s="17" t="s">
        <v>396</v>
      </c>
      <c r="G501" s="18">
        <v>0.1</v>
      </c>
      <c r="H501" s="146">
        <v>105.6</v>
      </c>
      <c r="I501" s="140">
        <f t="shared" si="63"/>
        <v>0</v>
      </c>
      <c r="J501" s="141">
        <f t="shared" si="64"/>
        <v>0</v>
      </c>
      <c r="K501" s="72"/>
      <c r="L501" s="73">
        <f t="shared" si="65"/>
        <v>0</v>
      </c>
      <c r="M501" s="89"/>
      <c r="N501" s="88">
        <f t="shared" si="66"/>
        <v>0</v>
      </c>
      <c r="O501" s="72"/>
      <c r="P501" s="73">
        <f t="shared" si="67"/>
        <v>0</v>
      </c>
      <c r="Q501" s="89"/>
      <c r="R501" s="88">
        <f t="shared" si="68"/>
        <v>0</v>
      </c>
      <c r="S501" s="72"/>
      <c r="T501" s="73">
        <f t="shared" si="69"/>
        <v>0</v>
      </c>
      <c r="U501" s="89"/>
      <c r="V501" s="88">
        <f t="shared" si="70"/>
        <v>0</v>
      </c>
      <c r="W501" s="72"/>
      <c r="X501" s="73">
        <f t="shared" si="71"/>
        <v>0</v>
      </c>
    </row>
    <row r="502" spans="1:24" x14ac:dyDescent="0.2">
      <c r="A502" s="29">
        <v>113</v>
      </c>
      <c r="B502" s="30"/>
      <c r="C502" s="31" t="s">
        <v>991</v>
      </c>
      <c r="D502" s="76"/>
      <c r="E502" s="76"/>
      <c r="F502" s="17"/>
      <c r="G502" s="17"/>
      <c r="H502" s="146"/>
      <c r="I502" s="140">
        <f t="shared" si="63"/>
        <v>0</v>
      </c>
      <c r="J502" s="141">
        <f t="shared" si="64"/>
        <v>0</v>
      </c>
      <c r="K502" s="72"/>
      <c r="L502" s="73">
        <f t="shared" si="65"/>
        <v>0</v>
      </c>
      <c r="M502" s="89"/>
      <c r="N502" s="88">
        <f t="shared" si="66"/>
        <v>0</v>
      </c>
      <c r="O502" s="72"/>
      <c r="P502" s="73">
        <f t="shared" si="67"/>
        <v>0</v>
      </c>
      <c r="Q502" s="89"/>
      <c r="R502" s="88">
        <f t="shared" si="68"/>
        <v>0</v>
      </c>
      <c r="S502" s="72"/>
      <c r="T502" s="73">
        <f t="shared" si="69"/>
        <v>0</v>
      </c>
      <c r="U502" s="89"/>
      <c r="V502" s="88">
        <f t="shared" si="70"/>
        <v>0</v>
      </c>
      <c r="W502" s="72"/>
      <c r="X502" s="73">
        <f t="shared" si="71"/>
        <v>0</v>
      </c>
    </row>
    <row r="503" spans="1:24" ht="36" x14ac:dyDescent="0.2">
      <c r="A503" s="20" t="s">
        <v>137</v>
      </c>
      <c r="B503" s="15" t="s">
        <v>183</v>
      </c>
      <c r="C503" s="16" t="s">
        <v>344</v>
      </c>
      <c r="D503" s="76" t="s">
        <v>1568</v>
      </c>
      <c r="E503" s="76"/>
      <c r="F503" s="17" t="s">
        <v>396</v>
      </c>
      <c r="G503" s="18">
        <v>0.1</v>
      </c>
      <c r="H503" s="146">
        <v>26.4</v>
      </c>
      <c r="I503" s="140">
        <f t="shared" si="63"/>
        <v>0</v>
      </c>
      <c r="J503" s="141">
        <f t="shared" si="64"/>
        <v>0</v>
      </c>
      <c r="K503" s="72"/>
      <c r="L503" s="73">
        <f t="shared" si="65"/>
        <v>0</v>
      </c>
      <c r="M503" s="89"/>
      <c r="N503" s="88">
        <f t="shared" si="66"/>
        <v>0</v>
      </c>
      <c r="O503" s="72"/>
      <c r="P503" s="73">
        <f t="shared" si="67"/>
        <v>0</v>
      </c>
      <c r="Q503" s="89"/>
      <c r="R503" s="88">
        <f t="shared" si="68"/>
        <v>0</v>
      </c>
      <c r="S503" s="72"/>
      <c r="T503" s="73">
        <f t="shared" si="69"/>
        <v>0</v>
      </c>
      <c r="U503" s="89"/>
      <c r="V503" s="88">
        <f t="shared" si="70"/>
        <v>0</v>
      </c>
      <c r="W503" s="72"/>
      <c r="X503" s="73">
        <f t="shared" si="71"/>
        <v>0</v>
      </c>
    </row>
    <row r="504" spans="1:24" ht="26.25" customHeight="1" x14ac:dyDescent="0.2">
      <c r="A504" s="20" t="s">
        <v>189</v>
      </c>
      <c r="B504" s="15" t="s">
        <v>183</v>
      </c>
      <c r="C504" s="16" t="s">
        <v>1239</v>
      </c>
      <c r="D504" s="76" t="s">
        <v>1568</v>
      </c>
      <c r="E504" s="76"/>
      <c r="F504" s="17" t="s">
        <v>396</v>
      </c>
      <c r="G504" s="18">
        <v>0.1</v>
      </c>
      <c r="H504" s="146">
        <v>26.4</v>
      </c>
      <c r="I504" s="140">
        <f t="shared" si="63"/>
        <v>0</v>
      </c>
      <c r="J504" s="141">
        <f t="shared" si="64"/>
        <v>0</v>
      </c>
      <c r="K504" s="72"/>
      <c r="L504" s="73">
        <f t="shared" si="65"/>
        <v>0</v>
      </c>
      <c r="M504" s="89"/>
      <c r="N504" s="88">
        <f t="shared" si="66"/>
        <v>0</v>
      </c>
      <c r="O504" s="72"/>
      <c r="P504" s="73">
        <f t="shared" si="67"/>
        <v>0</v>
      </c>
      <c r="Q504" s="89"/>
      <c r="R504" s="88">
        <f t="shared" si="68"/>
        <v>0</v>
      </c>
      <c r="S504" s="72"/>
      <c r="T504" s="73">
        <f t="shared" si="69"/>
        <v>0</v>
      </c>
      <c r="U504" s="89"/>
      <c r="V504" s="88">
        <f t="shared" si="70"/>
        <v>0</v>
      </c>
      <c r="W504" s="72"/>
      <c r="X504" s="73">
        <f t="shared" si="71"/>
        <v>0</v>
      </c>
    </row>
    <row r="505" spans="1:24" ht="25.5" customHeight="1" x14ac:dyDescent="0.2">
      <c r="A505" s="20" t="s">
        <v>863</v>
      </c>
      <c r="B505" s="15" t="s">
        <v>461</v>
      </c>
      <c r="C505" s="22" t="s">
        <v>1130</v>
      </c>
      <c r="D505" s="76" t="s">
        <v>1568</v>
      </c>
      <c r="E505" s="76"/>
      <c r="F505" s="17" t="s">
        <v>396</v>
      </c>
      <c r="G505" s="18">
        <v>0.1</v>
      </c>
      <c r="H505" s="146">
        <v>66</v>
      </c>
      <c r="I505" s="140">
        <f t="shared" si="63"/>
        <v>0</v>
      </c>
      <c r="J505" s="141">
        <f t="shared" si="64"/>
        <v>0</v>
      </c>
      <c r="K505" s="72"/>
      <c r="L505" s="73">
        <f t="shared" si="65"/>
        <v>0</v>
      </c>
      <c r="M505" s="89"/>
      <c r="N505" s="88">
        <f t="shared" si="66"/>
        <v>0</v>
      </c>
      <c r="O505" s="72"/>
      <c r="P505" s="73">
        <f t="shared" si="67"/>
        <v>0</v>
      </c>
      <c r="Q505" s="89"/>
      <c r="R505" s="88">
        <f t="shared" si="68"/>
        <v>0</v>
      </c>
      <c r="S505" s="72"/>
      <c r="T505" s="73">
        <f t="shared" si="69"/>
        <v>0</v>
      </c>
      <c r="U505" s="89"/>
      <c r="V505" s="88">
        <f t="shared" si="70"/>
        <v>0</v>
      </c>
      <c r="W505" s="72"/>
      <c r="X505" s="73">
        <f t="shared" si="71"/>
        <v>0</v>
      </c>
    </row>
    <row r="506" spans="1:24" ht="24" x14ac:dyDescent="0.2">
      <c r="A506" s="20" t="s">
        <v>779</v>
      </c>
      <c r="B506" s="15" t="s">
        <v>461</v>
      </c>
      <c r="C506" s="16" t="s">
        <v>1131</v>
      </c>
      <c r="D506" s="76" t="s">
        <v>1568</v>
      </c>
      <c r="E506" s="76"/>
      <c r="F506" s="17" t="s">
        <v>396</v>
      </c>
      <c r="G506" s="18">
        <v>0.1</v>
      </c>
      <c r="H506" s="146">
        <v>66</v>
      </c>
      <c r="I506" s="140">
        <f t="shared" si="63"/>
        <v>0</v>
      </c>
      <c r="J506" s="141">
        <f t="shared" si="64"/>
        <v>0</v>
      </c>
      <c r="K506" s="72"/>
      <c r="L506" s="73">
        <f t="shared" si="65"/>
        <v>0</v>
      </c>
      <c r="M506" s="89"/>
      <c r="N506" s="88">
        <f t="shared" si="66"/>
        <v>0</v>
      </c>
      <c r="O506" s="72"/>
      <c r="P506" s="73">
        <f t="shared" si="67"/>
        <v>0</v>
      </c>
      <c r="Q506" s="89"/>
      <c r="R506" s="88">
        <f t="shared" si="68"/>
        <v>0</v>
      </c>
      <c r="S506" s="72"/>
      <c r="T506" s="73">
        <f t="shared" si="69"/>
        <v>0</v>
      </c>
      <c r="U506" s="89"/>
      <c r="V506" s="88">
        <f t="shared" si="70"/>
        <v>0</v>
      </c>
      <c r="W506" s="72"/>
      <c r="X506" s="73">
        <f t="shared" si="71"/>
        <v>0</v>
      </c>
    </row>
    <row r="507" spans="1:24" ht="42" customHeight="1" x14ac:dyDescent="0.2">
      <c r="A507" s="20" t="s">
        <v>457</v>
      </c>
      <c r="B507" s="15" t="s">
        <v>461</v>
      </c>
      <c r="C507" s="16" t="s">
        <v>111</v>
      </c>
      <c r="D507" s="76" t="s">
        <v>1568</v>
      </c>
      <c r="E507" s="76"/>
      <c r="F507" s="17" t="s">
        <v>396</v>
      </c>
      <c r="G507" s="18">
        <v>0.1</v>
      </c>
      <c r="H507" s="146">
        <v>66</v>
      </c>
      <c r="I507" s="140">
        <f t="shared" si="63"/>
        <v>0</v>
      </c>
      <c r="J507" s="141">
        <f t="shared" si="64"/>
        <v>0</v>
      </c>
      <c r="K507" s="72"/>
      <c r="L507" s="73">
        <f t="shared" si="65"/>
        <v>0</v>
      </c>
      <c r="M507" s="89"/>
      <c r="N507" s="88">
        <f t="shared" si="66"/>
        <v>0</v>
      </c>
      <c r="O507" s="72"/>
      <c r="P507" s="73">
        <f t="shared" si="67"/>
        <v>0</v>
      </c>
      <c r="Q507" s="89"/>
      <c r="R507" s="88">
        <f t="shared" si="68"/>
        <v>0</v>
      </c>
      <c r="S507" s="72"/>
      <c r="T507" s="73">
        <f t="shared" si="69"/>
        <v>0</v>
      </c>
      <c r="U507" s="89"/>
      <c r="V507" s="88">
        <f t="shared" si="70"/>
        <v>0</v>
      </c>
      <c r="W507" s="72"/>
      <c r="X507" s="73">
        <f t="shared" si="71"/>
        <v>0</v>
      </c>
    </row>
    <row r="508" spans="1:24" ht="41.25" customHeight="1" x14ac:dyDescent="0.2">
      <c r="A508" s="20" t="s">
        <v>1045</v>
      </c>
      <c r="B508" s="15" t="s">
        <v>461</v>
      </c>
      <c r="C508" s="16" t="s">
        <v>1141</v>
      </c>
      <c r="D508" s="76" t="s">
        <v>1568</v>
      </c>
      <c r="E508" s="76"/>
      <c r="F508" s="17" t="s">
        <v>396</v>
      </c>
      <c r="G508" s="18">
        <v>0.1</v>
      </c>
      <c r="H508" s="146">
        <v>184.8</v>
      </c>
      <c r="I508" s="140">
        <f t="shared" si="63"/>
        <v>0</v>
      </c>
      <c r="J508" s="141">
        <f t="shared" si="64"/>
        <v>0</v>
      </c>
      <c r="K508" s="72"/>
      <c r="L508" s="73">
        <f t="shared" si="65"/>
        <v>0</v>
      </c>
      <c r="M508" s="89"/>
      <c r="N508" s="88">
        <f t="shared" si="66"/>
        <v>0</v>
      </c>
      <c r="O508" s="72"/>
      <c r="P508" s="73">
        <f t="shared" si="67"/>
        <v>0</v>
      </c>
      <c r="Q508" s="89"/>
      <c r="R508" s="88">
        <f t="shared" si="68"/>
        <v>0</v>
      </c>
      <c r="S508" s="72"/>
      <c r="T508" s="73">
        <f t="shared" si="69"/>
        <v>0</v>
      </c>
      <c r="U508" s="89"/>
      <c r="V508" s="88">
        <f t="shared" si="70"/>
        <v>0</v>
      </c>
      <c r="W508" s="72"/>
      <c r="X508" s="73">
        <f t="shared" si="71"/>
        <v>0</v>
      </c>
    </row>
    <row r="509" spans="1:24" ht="24" x14ac:dyDescent="0.2">
      <c r="A509" s="20" t="s">
        <v>350</v>
      </c>
      <c r="B509" s="15" t="s">
        <v>461</v>
      </c>
      <c r="C509" s="22" t="s">
        <v>1077</v>
      </c>
      <c r="D509" s="76" t="s">
        <v>1568</v>
      </c>
      <c r="E509" s="76"/>
      <c r="F509" s="17" t="s">
        <v>396</v>
      </c>
      <c r="G509" s="18">
        <v>0.1</v>
      </c>
      <c r="H509" s="146">
        <v>198</v>
      </c>
      <c r="I509" s="140">
        <f t="shared" si="63"/>
        <v>0</v>
      </c>
      <c r="J509" s="141">
        <f t="shared" si="64"/>
        <v>0</v>
      </c>
      <c r="K509" s="72"/>
      <c r="L509" s="73">
        <f t="shared" si="65"/>
        <v>0</v>
      </c>
      <c r="M509" s="89"/>
      <c r="N509" s="88">
        <f t="shared" si="66"/>
        <v>0</v>
      </c>
      <c r="O509" s="72"/>
      <c r="P509" s="73">
        <f t="shared" si="67"/>
        <v>0</v>
      </c>
      <c r="Q509" s="89"/>
      <c r="R509" s="88">
        <f t="shared" si="68"/>
        <v>0</v>
      </c>
      <c r="S509" s="72"/>
      <c r="T509" s="73">
        <f t="shared" si="69"/>
        <v>0</v>
      </c>
      <c r="U509" s="89"/>
      <c r="V509" s="88">
        <f t="shared" si="70"/>
        <v>0</v>
      </c>
      <c r="W509" s="72"/>
      <c r="X509" s="73">
        <f t="shared" si="71"/>
        <v>0</v>
      </c>
    </row>
    <row r="510" spans="1:24" ht="51" customHeight="1" x14ac:dyDescent="0.2">
      <c r="A510" s="20" t="s">
        <v>1069</v>
      </c>
      <c r="B510" s="15" t="s">
        <v>1096</v>
      </c>
      <c r="C510" s="16" t="s">
        <v>2941</v>
      </c>
      <c r="D510" s="76" t="s">
        <v>1568</v>
      </c>
      <c r="E510" s="76">
        <v>2013</v>
      </c>
      <c r="F510" s="17" t="s">
        <v>396</v>
      </c>
      <c r="G510" s="18">
        <v>0.1</v>
      </c>
      <c r="H510" s="146">
        <v>145.19999999999999</v>
      </c>
      <c r="I510" s="140">
        <f t="shared" si="63"/>
        <v>0</v>
      </c>
      <c r="J510" s="141">
        <f t="shared" si="64"/>
        <v>0</v>
      </c>
      <c r="K510" s="72"/>
      <c r="L510" s="73">
        <f t="shared" si="65"/>
        <v>0</v>
      </c>
      <c r="M510" s="89"/>
      <c r="N510" s="88">
        <f t="shared" si="66"/>
        <v>0</v>
      </c>
      <c r="O510" s="72"/>
      <c r="P510" s="73">
        <f t="shared" si="67"/>
        <v>0</v>
      </c>
      <c r="Q510" s="89"/>
      <c r="R510" s="88">
        <f t="shared" si="68"/>
        <v>0</v>
      </c>
      <c r="S510" s="72"/>
      <c r="T510" s="73">
        <f t="shared" si="69"/>
        <v>0</v>
      </c>
      <c r="U510" s="89"/>
      <c r="V510" s="88">
        <f t="shared" si="70"/>
        <v>0</v>
      </c>
      <c r="W510" s="72"/>
      <c r="X510" s="73">
        <f t="shared" si="71"/>
        <v>0</v>
      </c>
    </row>
    <row r="511" spans="1:24" ht="24" x14ac:dyDescent="0.2">
      <c r="A511" s="20" t="s">
        <v>864</v>
      </c>
      <c r="B511" s="15" t="s">
        <v>184</v>
      </c>
      <c r="C511" s="22" t="s">
        <v>185</v>
      </c>
      <c r="D511" s="76" t="s">
        <v>1568</v>
      </c>
      <c r="E511" s="76"/>
      <c r="F511" s="17" t="s">
        <v>396</v>
      </c>
      <c r="G511" s="18">
        <v>0.1</v>
      </c>
      <c r="H511" s="146">
        <v>52.8</v>
      </c>
      <c r="I511" s="140">
        <f t="shared" si="63"/>
        <v>0</v>
      </c>
      <c r="J511" s="141">
        <f t="shared" si="64"/>
        <v>0</v>
      </c>
      <c r="K511" s="72"/>
      <c r="L511" s="73">
        <f t="shared" si="65"/>
        <v>0</v>
      </c>
      <c r="M511" s="89"/>
      <c r="N511" s="88">
        <f t="shared" si="66"/>
        <v>0</v>
      </c>
      <c r="O511" s="72"/>
      <c r="P511" s="73">
        <f t="shared" si="67"/>
        <v>0</v>
      </c>
      <c r="Q511" s="89"/>
      <c r="R511" s="88">
        <f t="shared" si="68"/>
        <v>0</v>
      </c>
      <c r="S511" s="72"/>
      <c r="T511" s="73">
        <f t="shared" si="69"/>
        <v>0</v>
      </c>
      <c r="U511" s="89"/>
      <c r="V511" s="88">
        <f t="shared" si="70"/>
        <v>0</v>
      </c>
      <c r="W511" s="72"/>
      <c r="X511" s="73">
        <f t="shared" si="71"/>
        <v>0</v>
      </c>
    </row>
    <row r="512" spans="1:24" ht="24" x14ac:dyDescent="0.2">
      <c r="A512" s="20" t="s">
        <v>138</v>
      </c>
      <c r="B512" s="15" t="s">
        <v>184</v>
      </c>
      <c r="C512" s="22" t="s">
        <v>186</v>
      </c>
      <c r="D512" s="76" t="s">
        <v>1568</v>
      </c>
      <c r="E512" s="76"/>
      <c r="F512" s="17" t="s">
        <v>396</v>
      </c>
      <c r="G512" s="18">
        <v>0.1</v>
      </c>
      <c r="H512" s="146">
        <v>52.8</v>
      </c>
      <c r="I512" s="140">
        <f t="shared" si="63"/>
        <v>0</v>
      </c>
      <c r="J512" s="141">
        <f t="shared" si="64"/>
        <v>0</v>
      </c>
      <c r="K512" s="72"/>
      <c r="L512" s="73">
        <f t="shared" si="65"/>
        <v>0</v>
      </c>
      <c r="M512" s="89"/>
      <c r="N512" s="88">
        <f t="shared" si="66"/>
        <v>0</v>
      </c>
      <c r="O512" s="72"/>
      <c r="P512" s="73">
        <f t="shared" si="67"/>
        <v>0</v>
      </c>
      <c r="Q512" s="89"/>
      <c r="R512" s="88">
        <f t="shared" si="68"/>
        <v>0</v>
      </c>
      <c r="S512" s="72"/>
      <c r="T512" s="73">
        <f t="shared" si="69"/>
        <v>0</v>
      </c>
      <c r="U512" s="89"/>
      <c r="V512" s="88">
        <f t="shared" si="70"/>
        <v>0</v>
      </c>
      <c r="W512" s="72"/>
      <c r="X512" s="73">
        <f t="shared" si="71"/>
        <v>0</v>
      </c>
    </row>
    <row r="513" spans="1:24" x14ac:dyDescent="0.2">
      <c r="A513" s="20" t="s">
        <v>427</v>
      </c>
      <c r="B513" s="15" t="s">
        <v>672</v>
      </c>
      <c r="C513" s="16" t="s">
        <v>879</v>
      </c>
      <c r="D513" s="76" t="s">
        <v>1568</v>
      </c>
      <c r="E513" s="76"/>
      <c r="F513" s="17" t="s">
        <v>396</v>
      </c>
      <c r="G513" s="18">
        <v>0.1</v>
      </c>
      <c r="H513" s="146">
        <v>105.6</v>
      </c>
      <c r="I513" s="140">
        <f t="shared" si="63"/>
        <v>0</v>
      </c>
      <c r="J513" s="141">
        <f t="shared" si="64"/>
        <v>0</v>
      </c>
      <c r="K513" s="72"/>
      <c r="L513" s="73">
        <f t="shared" si="65"/>
        <v>0</v>
      </c>
      <c r="M513" s="89"/>
      <c r="N513" s="88">
        <f t="shared" si="66"/>
        <v>0</v>
      </c>
      <c r="O513" s="72"/>
      <c r="P513" s="73">
        <f t="shared" si="67"/>
        <v>0</v>
      </c>
      <c r="Q513" s="89"/>
      <c r="R513" s="88">
        <f t="shared" si="68"/>
        <v>0</v>
      </c>
      <c r="S513" s="72"/>
      <c r="T513" s="73">
        <f t="shared" si="69"/>
        <v>0</v>
      </c>
      <c r="U513" s="89"/>
      <c r="V513" s="88">
        <f t="shared" si="70"/>
        <v>0</v>
      </c>
      <c r="W513" s="72"/>
      <c r="X513" s="73">
        <f t="shared" si="71"/>
        <v>0</v>
      </c>
    </row>
    <row r="514" spans="1:24" x14ac:dyDescent="0.2">
      <c r="A514" s="20" t="s">
        <v>622</v>
      </c>
      <c r="B514" s="15" t="s">
        <v>672</v>
      </c>
      <c r="C514" s="16" t="s">
        <v>678</v>
      </c>
      <c r="D514" s="76" t="s">
        <v>1568</v>
      </c>
      <c r="E514" s="76"/>
      <c r="F514" s="17" t="s">
        <v>396</v>
      </c>
      <c r="G514" s="18">
        <v>0.1</v>
      </c>
      <c r="H514" s="146">
        <v>105.6</v>
      </c>
      <c r="I514" s="140">
        <f t="shared" si="63"/>
        <v>0</v>
      </c>
      <c r="J514" s="141">
        <f t="shared" si="64"/>
        <v>0</v>
      </c>
      <c r="K514" s="72"/>
      <c r="L514" s="73">
        <f t="shared" si="65"/>
        <v>0</v>
      </c>
      <c r="M514" s="89"/>
      <c r="N514" s="88">
        <f t="shared" si="66"/>
        <v>0</v>
      </c>
      <c r="O514" s="72"/>
      <c r="P514" s="73">
        <f t="shared" si="67"/>
        <v>0</v>
      </c>
      <c r="Q514" s="89"/>
      <c r="R514" s="88">
        <f t="shared" si="68"/>
        <v>0</v>
      </c>
      <c r="S514" s="72"/>
      <c r="T514" s="73">
        <f t="shared" si="69"/>
        <v>0</v>
      </c>
      <c r="U514" s="89"/>
      <c r="V514" s="88">
        <f t="shared" si="70"/>
        <v>0</v>
      </c>
      <c r="W514" s="72"/>
      <c r="X514" s="73">
        <f t="shared" si="71"/>
        <v>0</v>
      </c>
    </row>
    <row r="515" spans="1:24" ht="42" customHeight="1" x14ac:dyDescent="0.2">
      <c r="A515" s="29">
        <v>111</v>
      </c>
      <c r="B515" s="30"/>
      <c r="C515" s="31" t="s">
        <v>256</v>
      </c>
      <c r="D515" s="76"/>
      <c r="E515" s="76"/>
      <c r="F515" s="17"/>
      <c r="G515" s="17"/>
      <c r="H515" s="146"/>
      <c r="I515" s="140">
        <f t="shared" si="63"/>
        <v>0</v>
      </c>
      <c r="J515" s="141">
        <f t="shared" si="64"/>
        <v>0</v>
      </c>
      <c r="K515" s="72"/>
      <c r="L515" s="73">
        <f t="shared" si="65"/>
        <v>0</v>
      </c>
      <c r="M515" s="89"/>
      <c r="N515" s="88">
        <f t="shared" si="66"/>
        <v>0</v>
      </c>
      <c r="O515" s="72"/>
      <c r="P515" s="73">
        <f t="shared" si="67"/>
        <v>0</v>
      </c>
      <c r="Q515" s="89"/>
      <c r="R515" s="88">
        <f t="shared" si="68"/>
        <v>0</v>
      </c>
      <c r="S515" s="72"/>
      <c r="T515" s="73">
        <f t="shared" si="69"/>
        <v>0</v>
      </c>
      <c r="U515" s="89"/>
      <c r="V515" s="88">
        <f t="shared" si="70"/>
        <v>0</v>
      </c>
      <c r="W515" s="72"/>
      <c r="X515" s="73">
        <f t="shared" si="71"/>
        <v>0</v>
      </c>
    </row>
    <row r="516" spans="1:24" ht="24" x14ac:dyDescent="0.2">
      <c r="A516" s="20" t="s">
        <v>913</v>
      </c>
      <c r="B516" s="15" t="s">
        <v>1188</v>
      </c>
      <c r="C516" s="16" t="s">
        <v>1460</v>
      </c>
      <c r="D516" s="76" t="s">
        <v>1568</v>
      </c>
      <c r="E516" s="76"/>
      <c r="F516" s="17" t="s">
        <v>396</v>
      </c>
      <c r="G516" s="18">
        <v>0.1</v>
      </c>
      <c r="H516" s="146">
        <v>257.39999999999998</v>
      </c>
      <c r="I516" s="140">
        <f t="shared" si="63"/>
        <v>0</v>
      </c>
      <c r="J516" s="141">
        <f t="shared" si="64"/>
        <v>0</v>
      </c>
      <c r="K516" s="72"/>
      <c r="L516" s="73">
        <f t="shared" si="65"/>
        <v>0</v>
      </c>
      <c r="M516" s="89"/>
      <c r="N516" s="88">
        <f t="shared" si="66"/>
        <v>0</v>
      </c>
      <c r="O516" s="72"/>
      <c r="P516" s="73">
        <f t="shared" si="67"/>
        <v>0</v>
      </c>
      <c r="Q516" s="89"/>
      <c r="R516" s="88">
        <f t="shared" si="68"/>
        <v>0</v>
      </c>
      <c r="S516" s="72"/>
      <c r="T516" s="73">
        <f t="shared" si="69"/>
        <v>0</v>
      </c>
      <c r="U516" s="89"/>
      <c r="V516" s="88">
        <f t="shared" si="70"/>
        <v>0</v>
      </c>
      <c r="W516" s="72"/>
      <c r="X516" s="73">
        <f t="shared" si="71"/>
        <v>0</v>
      </c>
    </row>
    <row r="517" spans="1:24" ht="36" x14ac:dyDescent="0.2">
      <c r="A517" s="20" t="s">
        <v>814</v>
      </c>
      <c r="B517" s="15" t="s">
        <v>1337</v>
      </c>
      <c r="C517" s="16" t="s">
        <v>567</v>
      </c>
      <c r="D517" s="76" t="s">
        <v>1568</v>
      </c>
      <c r="E517" s="76"/>
      <c r="F517" s="17" t="s">
        <v>396</v>
      </c>
      <c r="G517" s="18">
        <v>0.1</v>
      </c>
      <c r="H517" s="146">
        <v>290.39999999999998</v>
      </c>
      <c r="I517" s="140">
        <f t="shared" si="63"/>
        <v>0</v>
      </c>
      <c r="J517" s="141">
        <f t="shared" si="64"/>
        <v>0</v>
      </c>
      <c r="K517" s="72"/>
      <c r="L517" s="73">
        <f t="shared" si="65"/>
        <v>0</v>
      </c>
      <c r="M517" s="89"/>
      <c r="N517" s="88">
        <f t="shared" si="66"/>
        <v>0</v>
      </c>
      <c r="O517" s="72"/>
      <c r="P517" s="73">
        <f t="shared" si="67"/>
        <v>0</v>
      </c>
      <c r="Q517" s="89"/>
      <c r="R517" s="88">
        <f t="shared" si="68"/>
        <v>0</v>
      </c>
      <c r="S517" s="72"/>
      <c r="T517" s="73">
        <f t="shared" si="69"/>
        <v>0</v>
      </c>
      <c r="U517" s="89"/>
      <c r="V517" s="88">
        <f t="shared" si="70"/>
        <v>0</v>
      </c>
      <c r="W517" s="72"/>
      <c r="X517" s="73">
        <f t="shared" si="71"/>
        <v>0</v>
      </c>
    </row>
    <row r="518" spans="1:24" ht="38.25" customHeight="1" x14ac:dyDescent="0.2">
      <c r="A518" s="20" t="s">
        <v>1433</v>
      </c>
      <c r="B518" s="15" t="s">
        <v>697</v>
      </c>
      <c r="C518" s="16" t="s">
        <v>1432</v>
      </c>
      <c r="D518" s="76" t="s">
        <v>1568</v>
      </c>
      <c r="E518" s="76"/>
      <c r="F518" s="17" t="s">
        <v>396</v>
      </c>
      <c r="G518" s="18">
        <v>0.1</v>
      </c>
      <c r="H518" s="146">
        <v>171.6</v>
      </c>
      <c r="I518" s="140">
        <f t="shared" si="63"/>
        <v>0</v>
      </c>
      <c r="J518" s="141">
        <f t="shared" si="64"/>
        <v>0</v>
      </c>
      <c r="K518" s="72"/>
      <c r="L518" s="73">
        <f t="shared" si="65"/>
        <v>0</v>
      </c>
      <c r="M518" s="89"/>
      <c r="N518" s="88">
        <f t="shared" si="66"/>
        <v>0</v>
      </c>
      <c r="O518" s="72"/>
      <c r="P518" s="73">
        <f t="shared" si="67"/>
        <v>0</v>
      </c>
      <c r="Q518" s="89"/>
      <c r="R518" s="88">
        <f t="shared" si="68"/>
        <v>0</v>
      </c>
      <c r="S518" s="72"/>
      <c r="T518" s="73">
        <f t="shared" si="69"/>
        <v>0</v>
      </c>
      <c r="U518" s="89"/>
      <c r="V518" s="88">
        <f t="shared" si="70"/>
        <v>0</v>
      </c>
      <c r="W518" s="72"/>
      <c r="X518" s="73">
        <f t="shared" si="71"/>
        <v>0</v>
      </c>
    </row>
    <row r="519" spans="1:24" ht="24" x14ac:dyDescent="0.2">
      <c r="A519" s="20" t="s">
        <v>450</v>
      </c>
      <c r="B519" s="15" t="s">
        <v>490</v>
      </c>
      <c r="C519" s="16" t="s">
        <v>603</v>
      </c>
      <c r="D519" s="76" t="s">
        <v>1568</v>
      </c>
      <c r="E519" s="76"/>
      <c r="F519" s="17" t="s">
        <v>396</v>
      </c>
      <c r="G519" s="18">
        <v>0.1</v>
      </c>
      <c r="H519" s="146">
        <v>52.8</v>
      </c>
      <c r="I519" s="140">
        <f t="shared" si="63"/>
        <v>0</v>
      </c>
      <c r="J519" s="141">
        <f t="shared" si="64"/>
        <v>0</v>
      </c>
      <c r="K519" s="72"/>
      <c r="L519" s="73">
        <f t="shared" si="65"/>
        <v>0</v>
      </c>
      <c r="M519" s="89"/>
      <c r="N519" s="88">
        <f t="shared" si="66"/>
        <v>0</v>
      </c>
      <c r="O519" s="72"/>
      <c r="P519" s="73">
        <f t="shared" si="67"/>
        <v>0</v>
      </c>
      <c r="Q519" s="89"/>
      <c r="R519" s="88">
        <f t="shared" si="68"/>
        <v>0</v>
      </c>
      <c r="S519" s="72"/>
      <c r="T519" s="73">
        <f t="shared" si="69"/>
        <v>0</v>
      </c>
      <c r="U519" s="89"/>
      <c r="V519" s="88">
        <f t="shared" si="70"/>
        <v>0</v>
      </c>
      <c r="W519" s="72"/>
      <c r="X519" s="73">
        <f t="shared" si="71"/>
        <v>0</v>
      </c>
    </row>
    <row r="520" spans="1:24" ht="38.25" customHeight="1" x14ac:dyDescent="0.2">
      <c r="A520" s="20" t="s">
        <v>318</v>
      </c>
      <c r="B520" s="15" t="s">
        <v>1029</v>
      </c>
      <c r="C520" s="16" t="s">
        <v>663</v>
      </c>
      <c r="D520" s="76" t="s">
        <v>1568</v>
      </c>
      <c r="E520" s="76"/>
      <c r="F520" s="17" t="s">
        <v>396</v>
      </c>
      <c r="G520" s="18">
        <v>0.1</v>
      </c>
      <c r="H520" s="146">
        <v>290.39999999999998</v>
      </c>
      <c r="I520" s="140">
        <f t="shared" ref="I520:I583" si="72">Q520+S520+U520+W520+O520+M520+K520</f>
        <v>0</v>
      </c>
      <c r="J520" s="141">
        <f t="shared" ref="J520:J583" si="73">I520*H520</f>
        <v>0</v>
      </c>
      <c r="K520" s="72"/>
      <c r="L520" s="73">
        <f t="shared" ref="L520:L583" si="74">K520*H520</f>
        <v>0</v>
      </c>
      <c r="M520" s="89"/>
      <c r="N520" s="88">
        <f t="shared" ref="N520:N583" si="75">M520*H520</f>
        <v>0</v>
      </c>
      <c r="O520" s="72"/>
      <c r="P520" s="73">
        <f t="shared" ref="P520:P583" si="76">O520*H520</f>
        <v>0</v>
      </c>
      <c r="Q520" s="89"/>
      <c r="R520" s="88">
        <f t="shared" ref="R520:R583" si="77">Q520*H520</f>
        <v>0</v>
      </c>
      <c r="S520" s="72"/>
      <c r="T520" s="73">
        <f t="shared" ref="T520:T583" si="78">S520*H520</f>
        <v>0</v>
      </c>
      <c r="U520" s="89"/>
      <c r="V520" s="88">
        <f t="shared" ref="V520:V583" si="79">U520*H520</f>
        <v>0</v>
      </c>
      <c r="W520" s="72"/>
      <c r="X520" s="73">
        <f t="shared" ref="X520:X583" si="80">W520*H520</f>
        <v>0</v>
      </c>
    </row>
    <row r="521" spans="1:24" ht="38.25" customHeight="1" x14ac:dyDescent="0.2">
      <c r="A521" s="20" t="s">
        <v>1440</v>
      </c>
      <c r="B521" s="15" t="s">
        <v>1438</v>
      </c>
      <c r="C521" s="16" t="s">
        <v>1439</v>
      </c>
      <c r="D521" s="76" t="s">
        <v>1568</v>
      </c>
      <c r="E521" s="76"/>
      <c r="F521" s="17" t="s">
        <v>396</v>
      </c>
      <c r="G521" s="18">
        <v>0.1</v>
      </c>
      <c r="H521" s="146">
        <v>66</v>
      </c>
      <c r="I521" s="140">
        <f t="shared" si="72"/>
        <v>0</v>
      </c>
      <c r="J521" s="141">
        <f t="shared" si="73"/>
        <v>0</v>
      </c>
      <c r="K521" s="72"/>
      <c r="L521" s="73">
        <f t="shared" si="74"/>
        <v>0</v>
      </c>
      <c r="M521" s="89"/>
      <c r="N521" s="88">
        <f t="shared" si="75"/>
        <v>0</v>
      </c>
      <c r="O521" s="72"/>
      <c r="P521" s="73">
        <f t="shared" si="76"/>
        <v>0</v>
      </c>
      <c r="Q521" s="89"/>
      <c r="R521" s="88">
        <f t="shared" si="77"/>
        <v>0</v>
      </c>
      <c r="S521" s="72"/>
      <c r="T521" s="73">
        <f t="shared" si="78"/>
        <v>0</v>
      </c>
      <c r="U521" s="89"/>
      <c r="V521" s="88">
        <f t="shared" si="79"/>
        <v>0</v>
      </c>
      <c r="W521" s="72"/>
      <c r="X521" s="73">
        <f t="shared" si="80"/>
        <v>0</v>
      </c>
    </row>
    <row r="522" spans="1:24" ht="36" x14ac:dyDescent="0.2">
      <c r="A522" s="20" t="s">
        <v>1466</v>
      </c>
      <c r="B522" s="15" t="s">
        <v>1467</v>
      </c>
      <c r="C522" s="16" t="s">
        <v>1439</v>
      </c>
      <c r="D522" s="76" t="s">
        <v>1568</v>
      </c>
      <c r="E522" s="76"/>
      <c r="F522" s="17" t="s">
        <v>396</v>
      </c>
      <c r="G522" s="18">
        <v>0.1</v>
      </c>
      <c r="H522" s="146">
        <v>52.8</v>
      </c>
      <c r="I522" s="140">
        <f t="shared" si="72"/>
        <v>0</v>
      </c>
      <c r="J522" s="141">
        <f t="shared" si="73"/>
        <v>0</v>
      </c>
      <c r="K522" s="72"/>
      <c r="L522" s="73">
        <f t="shared" si="74"/>
        <v>0</v>
      </c>
      <c r="M522" s="89"/>
      <c r="N522" s="88">
        <f t="shared" si="75"/>
        <v>0</v>
      </c>
      <c r="O522" s="72"/>
      <c r="P522" s="73">
        <f t="shared" si="76"/>
        <v>0</v>
      </c>
      <c r="Q522" s="89"/>
      <c r="R522" s="88">
        <f t="shared" si="77"/>
        <v>0</v>
      </c>
      <c r="S522" s="72"/>
      <c r="T522" s="73">
        <f t="shared" si="78"/>
        <v>0</v>
      </c>
      <c r="U522" s="89"/>
      <c r="V522" s="88">
        <f t="shared" si="79"/>
        <v>0</v>
      </c>
      <c r="W522" s="72"/>
      <c r="X522" s="73">
        <f t="shared" si="80"/>
        <v>0</v>
      </c>
    </row>
    <row r="523" spans="1:24" ht="30.75" customHeight="1" x14ac:dyDescent="0.2">
      <c r="A523" s="20" t="s">
        <v>453</v>
      </c>
      <c r="B523" s="15" t="s">
        <v>808</v>
      </c>
      <c r="C523" s="16" t="s">
        <v>1212</v>
      </c>
      <c r="D523" s="76" t="s">
        <v>1568</v>
      </c>
      <c r="E523" s="76"/>
      <c r="F523" s="17" t="s">
        <v>396</v>
      </c>
      <c r="G523" s="18">
        <v>0.1</v>
      </c>
      <c r="H523" s="146">
        <v>224.4</v>
      </c>
      <c r="I523" s="140">
        <f t="shared" si="72"/>
        <v>0</v>
      </c>
      <c r="J523" s="141">
        <f t="shared" si="73"/>
        <v>0</v>
      </c>
      <c r="K523" s="72"/>
      <c r="L523" s="73">
        <f t="shared" si="74"/>
        <v>0</v>
      </c>
      <c r="M523" s="89"/>
      <c r="N523" s="88">
        <f t="shared" si="75"/>
        <v>0</v>
      </c>
      <c r="O523" s="72"/>
      <c r="P523" s="73">
        <f t="shared" si="76"/>
        <v>0</v>
      </c>
      <c r="Q523" s="89"/>
      <c r="R523" s="88">
        <f t="shared" si="77"/>
        <v>0</v>
      </c>
      <c r="S523" s="72"/>
      <c r="T523" s="73">
        <f t="shared" si="78"/>
        <v>0</v>
      </c>
      <c r="U523" s="89"/>
      <c r="V523" s="88">
        <f t="shared" si="79"/>
        <v>0</v>
      </c>
      <c r="W523" s="72"/>
      <c r="X523" s="73">
        <f t="shared" si="80"/>
        <v>0</v>
      </c>
    </row>
    <row r="524" spans="1:24" ht="27.75" customHeight="1" x14ac:dyDescent="0.2">
      <c r="A524" s="20" t="s">
        <v>454</v>
      </c>
      <c r="B524" s="15" t="s">
        <v>809</v>
      </c>
      <c r="C524" s="16" t="s">
        <v>2942</v>
      </c>
      <c r="D524" s="76" t="s">
        <v>1568</v>
      </c>
      <c r="E524" s="76"/>
      <c r="F524" s="17" t="s">
        <v>396</v>
      </c>
      <c r="G524" s="18">
        <v>0.1</v>
      </c>
      <c r="H524" s="146">
        <v>52.8</v>
      </c>
      <c r="I524" s="140">
        <f t="shared" si="72"/>
        <v>0</v>
      </c>
      <c r="J524" s="141">
        <f t="shared" si="73"/>
        <v>0</v>
      </c>
      <c r="K524" s="72"/>
      <c r="L524" s="73">
        <f t="shared" si="74"/>
        <v>0</v>
      </c>
      <c r="M524" s="89"/>
      <c r="N524" s="88">
        <f t="shared" si="75"/>
        <v>0</v>
      </c>
      <c r="O524" s="72"/>
      <c r="P524" s="73">
        <f t="shared" si="76"/>
        <v>0</v>
      </c>
      <c r="Q524" s="89"/>
      <c r="R524" s="88">
        <f t="shared" si="77"/>
        <v>0</v>
      </c>
      <c r="S524" s="72"/>
      <c r="T524" s="73">
        <f t="shared" si="78"/>
        <v>0</v>
      </c>
      <c r="U524" s="89"/>
      <c r="V524" s="88">
        <f t="shared" si="79"/>
        <v>0</v>
      </c>
      <c r="W524" s="72"/>
      <c r="X524" s="73">
        <f t="shared" si="80"/>
        <v>0</v>
      </c>
    </row>
    <row r="525" spans="1:24" ht="36.75" customHeight="1" x14ac:dyDescent="0.2">
      <c r="A525" s="20" t="s">
        <v>1468</v>
      </c>
      <c r="B525" s="15" t="s">
        <v>1188</v>
      </c>
      <c r="C525" s="16" t="s">
        <v>1469</v>
      </c>
      <c r="D525" s="76" t="s">
        <v>1568</v>
      </c>
      <c r="E525" s="76"/>
      <c r="F525" s="17" t="s">
        <v>396</v>
      </c>
      <c r="G525" s="18">
        <v>0.1</v>
      </c>
      <c r="H525" s="146">
        <v>455.4</v>
      </c>
      <c r="I525" s="140">
        <f t="shared" si="72"/>
        <v>0</v>
      </c>
      <c r="J525" s="141">
        <f t="shared" si="73"/>
        <v>0</v>
      </c>
      <c r="K525" s="72"/>
      <c r="L525" s="73">
        <f t="shared" si="74"/>
        <v>0</v>
      </c>
      <c r="M525" s="89"/>
      <c r="N525" s="88">
        <f t="shared" si="75"/>
        <v>0</v>
      </c>
      <c r="O525" s="72"/>
      <c r="P525" s="73">
        <f t="shared" si="76"/>
        <v>0</v>
      </c>
      <c r="Q525" s="89"/>
      <c r="R525" s="88">
        <f t="shared" si="77"/>
        <v>0</v>
      </c>
      <c r="S525" s="72"/>
      <c r="T525" s="73">
        <f t="shared" si="78"/>
        <v>0</v>
      </c>
      <c r="U525" s="89"/>
      <c r="V525" s="88">
        <f t="shared" si="79"/>
        <v>0</v>
      </c>
      <c r="W525" s="72"/>
      <c r="X525" s="73">
        <f t="shared" si="80"/>
        <v>0</v>
      </c>
    </row>
    <row r="526" spans="1:24" ht="36.75" customHeight="1" x14ac:dyDescent="0.2">
      <c r="A526" s="20" t="s">
        <v>211</v>
      </c>
      <c r="B526" s="15" t="s">
        <v>697</v>
      </c>
      <c r="C526" s="16" t="s">
        <v>568</v>
      </c>
      <c r="D526" s="76" t="s">
        <v>1568</v>
      </c>
      <c r="E526" s="76"/>
      <c r="F526" s="17" t="s">
        <v>396</v>
      </c>
      <c r="G526" s="18">
        <v>0.1</v>
      </c>
      <c r="H526" s="146">
        <v>343.2</v>
      </c>
      <c r="I526" s="140">
        <f t="shared" si="72"/>
        <v>0</v>
      </c>
      <c r="J526" s="141">
        <f t="shared" si="73"/>
        <v>0</v>
      </c>
      <c r="K526" s="72"/>
      <c r="L526" s="73">
        <f t="shared" si="74"/>
        <v>0</v>
      </c>
      <c r="M526" s="89"/>
      <c r="N526" s="88">
        <f t="shared" si="75"/>
        <v>0</v>
      </c>
      <c r="O526" s="72"/>
      <c r="P526" s="73">
        <f t="shared" si="76"/>
        <v>0</v>
      </c>
      <c r="Q526" s="89"/>
      <c r="R526" s="88">
        <f t="shared" si="77"/>
        <v>0</v>
      </c>
      <c r="S526" s="72"/>
      <c r="T526" s="73">
        <f t="shared" si="78"/>
        <v>0</v>
      </c>
      <c r="U526" s="89"/>
      <c r="V526" s="88">
        <f t="shared" si="79"/>
        <v>0</v>
      </c>
      <c r="W526" s="72"/>
      <c r="X526" s="73">
        <f t="shared" si="80"/>
        <v>0</v>
      </c>
    </row>
    <row r="527" spans="1:24" x14ac:dyDescent="0.2">
      <c r="A527" s="14" t="s">
        <v>1168</v>
      </c>
      <c r="B527" s="21" t="s">
        <v>697</v>
      </c>
      <c r="C527" s="16" t="s">
        <v>33</v>
      </c>
      <c r="D527" s="76" t="s">
        <v>1568</v>
      </c>
      <c r="E527" s="76"/>
      <c r="F527" s="17" t="s">
        <v>396</v>
      </c>
      <c r="G527" s="18">
        <v>0.1</v>
      </c>
      <c r="H527" s="146">
        <v>118.8</v>
      </c>
      <c r="I527" s="140">
        <f t="shared" si="72"/>
        <v>0</v>
      </c>
      <c r="J527" s="141">
        <f t="shared" si="73"/>
        <v>0</v>
      </c>
      <c r="K527" s="72"/>
      <c r="L527" s="73">
        <f t="shared" si="74"/>
        <v>0</v>
      </c>
      <c r="M527" s="89"/>
      <c r="N527" s="88">
        <f t="shared" si="75"/>
        <v>0</v>
      </c>
      <c r="O527" s="72"/>
      <c r="P527" s="73">
        <f t="shared" si="76"/>
        <v>0</v>
      </c>
      <c r="Q527" s="89"/>
      <c r="R527" s="88">
        <f t="shared" si="77"/>
        <v>0</v>
      </c>
      <c r="S527" s="72"/>
      <c r="T527" s="73">
        <f t="shared" si="78"/>
        <v>0</v>
      </c>
      <c r="U527" s="89"/>
      <c r="V527" s="88">
        <f t="shared" si="79"/>
        <v>0</v>
      </c>
      <c r="W527" s="72"/>
      <c r="X527" s="73">
        <f t="shared" si="80"/>
        <v>0</v>
      </c>
    </row>
    <row r="528" spans="1:24" ht="41.25" customHeight="1" x14ac:dyDescent="0.2">
      <c r="A528" s="20" t="s">
        <v>100</v>
      </c>
      <c r="B528" s="15" t="s">
        <v>945</v>
      </c>
      <c r="C528" s="16" t="s">
        <v>956</v>
      </c>
      <c r="D528" s="76" t="s">
        <v>1568</v>
      </c>
      <c r="E528" s="76"/>
      <c r="F528" s="17" t="s">
        <v>396</v>
      </c>
      <c r="G528" s="18">
        <v>0.1</v>
      </c>
      <c r="H528" s="146">
        <v>567.6</v>
      </c>
      <c r="I528" s="140">
        <f t="shared" si="72"/>
        <v>0</v>
      </c>
      <c r="J528" s="141">
        <f t="shared" si="73"/>
        <v>0</v>
      </c>
      <c r="K528" s="72"/>
      <c r="L528" s="73">
        <f t="shared" si="74"/>
        <v>0</v>
      </c>
      <c r="M528" s="89"/>
      <c r="N528" s="88">
        <f t="shared" si="75"/>
        <v>0</v>
      </c>
      <c r="O528" s="72"/>
      <c r="P528" s="73">
        <f t="shared" si="76"/>
        <v>0</v>
      </c>
      <c r="Q528" s="89"/>
      <c r="R528" s="88">
        <f t="shared" si="77"/>
        <v>0</v>
      </c>
      <c r="S528" s="72"/>
      <c r="T528" s="73">
        <f t="shared" si="78"/>
        <v>0</v>
      </c>
      <c r="U528" s="89"/>
      <c r="V528" s="88">
        <f t="shared" si="79"/>
        <v>0</v>
      </c>
      <c r="W528" s="72"/>
      <c r="X528" s="73">
        <f t="shared" si="80"/>
        <v>0</v>
      </c>
    </row>
    <row r="529" spans="1:24" ht="41.25" customHeight="1" x14ac:dyDescent="0.2">
      <c r="A529" s="20" t="s">
        <v>733</v>
      </c>
      <c r="B529" s="15" t="s">
        <v>338</v>
      </c>
      <c r="C529" s="16" t="s">
        <v>718</v>
      </c>
      <c r="D529" s="76" t="s">
        <v>1568</v>
      </c>
      <c r="E529" s="76"/>
      <c r="F529" s="17" t="s">
        <v>396</v>
      </c>
      <c r="G529" s="18">
        <v>0.1</v>
      </c>
      <c r="H529" s="146">
        <v>118.8</v>
      </c>
      <c r="I529" s="140">
        <f t="shared" si="72"/>
        <v>0</v>
      </c>
      <c r="J529" s="141">
        <f t="shared" si="73"/>
        <v>0</v>
      </c>
      <c r="K529" s="72"/>
      <c r="L529" s="73">
        <f t="shared" si="74"/>
        <v>0</v>
      </c>
      <c r="M529" s="89"/>
      <c r="N529" s="88">
        <f t="shared" si="75"/>
        <v>0</v>
      </c>
      <c r="O529" s="72"/>
      <c r="P529" s="73">
        <f t="shared" si="76"/>
        <v>0</v>
      </c>
      <c r="Q529" s="89"/>
      <c r="R529" s="88">
        <f t="shared" si="77"/>
        <v>0</v>
      </c>
      <c r="S529" s="72"/>
      <c r="T529" s="73">
        <f t="shared" si="78"/>
        <v>0</v>
      </c>
      <c r="U529" s="89"/>
      <c r="V529" s="88">
        <f t="shared" si="79"/>
        <v>0</v>
      </c>
      <c r="W529" s="72"/>
      <c r="X529" s="73">
        <f t="shared" si="80"/>
        <v>0</v>
      </c>
    </row>
    <row r="530" spans="1:24" ht="38.25" customHeight="1" x14ac:dyDescent="0.2">
      <c r="A530" s="20" t="s">
        <v>734</v>
      </c>
      <c r="B530" s="15" t="s">
        <v>405</v>
      </c>
      <c r="C530" s="16" t="s">
        <v>1824</v>
      </c>
      <c r="D530" s="76" t="s">
        <v>1568</v>
      </c>
      <c r="E530" s="76">
        <v>2017</v>
      </c>
      <c r="F530" s="17" t="s">
        <v>396</v>
      </c>
      <c r="G530" s="18">
        <v>0.1</v>
      </c>
      <c r="H530" s="146">
        <v>382.8</v>
      </c>
      <c r="I530" s="140">
        <f t="shared" si="72"/>
        <v>0</v>
      </c>
      <c r="J530" s="141">
        <f t="shared" si="73"/>
        <v>0</v>
      </c>
      <c r="K530" s="72"/>
      <c r="L530" s="73">
        <f t="shared" si="74"/>
        <v>0</v>
      </c>
      <c r="M530" s="89"/>
      <c r="N530" s="88">
        <f t="shared" si="75"/>
        <v>0</v>
      </c>
      <c r="O530" s="72"/>
      <c r="P530" s="73">
        <f t="shared" si="76"/>
        <v>0</v>
      </c>
      <c r="Q530" s="89"/>
      <c r="R530" s="88">
        <f t="shared" si="77"/>
        <v>0</v>
      </c>
      <c r="S530" s="72"/>
      <c r="T530" s="73">
        <f t="shared" si="78"/>
        <v>0</v>
      </c>
      <c r="U530" s="89"/>
      <c r="V530" s="88">
        <f t="shared" si="79"/>
        <v>0</v>
      </c>
      <c r="W530" s="72"/>
      <c r="X530" s="73">
        <f t="shared" si="80"/>
        <v>0</v>
      </c>
    </row>
    <row r="531" spans="1:24" x14ac:dyDescent="0.2">
      <c r="A531" s="20" t="s">
        <v>452</v>
      </c>
      <c r="B531" s="15" t="s">
        <v>698</v>
      </c>
      <c r="C531" s="16" t="s">
        <v>719</v>
      </c>
      <c r="D531" s="76" t="s">
        <v>1568</v>
      </c>
      <c r="E531" s="76"/>
      <c r="F531" s="17" t="s">
        <v>396</v>
      </c>
      <c r="G531" s="18">
        <v>0.1</v>
      </c>
      <c r="H531" s="146">
        <v>118.8</v>
      </c>
      <c r="I531" s="140">
        <f t="shared" si="72"/>
        <v>0</v>
      </c>
      <c r="J531" s="141">
        <f t="shared" si="73"/>
        <v>0</v>
      </c>
      <c r="K531" s="72"/>
      <c r="L531" s="73">
        <f t="shared" si="74"/>
        <v>0</v>
      </c>
      <c r="M531" s="89"/>
      <c r="N531" s="88">
        <f t="shared" si="75"/>
        <v>0</v>
      </c>
      <c r="O531" s="72"/>
      <c r="P531" s="73">
        <f t="shared" si="76"/>
        <v>0</v>
      </c>
      <c r="Q531" s="89"/>
      <c r="R531" s="88">
        <f t="shared" si="77"/>
        <v>0</v>
      </c>
      <c r="S531" s="72"/>
      <c r="T531" s="73">
        <f t="shared" si="78"/>
        <v>0</v>
      </c>
      <c r="U531" s="89"/>
      <c r="V531" s="88">
        <f t="shared" si="79"/>
        <v>0</v>
      </c>
      <c r="W531" s="72"/>
      <c r="X531" s="73">
        <f t="shared" si="80"/>
        <v>0</v>
      </c>
    </row>
    <row r="532" spans="1:24" ht="36" x14ac:dyDescent="0.2">
      <c r="A532" s="20" t="s">
        <v>1180</v>
      </c>
      <c r="B532" s="15" t="s">
        <v>1108</v>
      </c>
      <c r="C532" s="16" t="s">
        <v>2663</v>
      </c>
      <c r="D532" s="76" t="s">
        <v>1568</v>
      </c>
      <c r="E532" s="76">
        <v>2018</v>
      </c>
      <c r="F532" s="17" t="s">
        <v>396</v>
      </c>
      <c r="G532" s="18">
        <v>0.1</v>
      </c>
      <c r="H532" s="146">
        <v>422.4</v>
      </c>
      <c r="I532" s="140">
        <f t="shared" si="72"/>
        <v>0</v>
      </c>
      <c r="J532" s="141">
        <f t="shared" si="73"/>
        <v>0</v>
      </c>
      <c r="K532" s="72"/>
      <c r="L532" s="73">
        <f t="shared" si="74"/>
        <v>0</v>
      </c>
      <c r="M532" s="89"/>
      <c r="N532" s="88">
        <f t="shared" si="75"/>
        <v>0</v>
      </c>
      <c r="O532" s="72"/>
      <c r="P532" s="73">
        <f t="shared" si="76"/>
        <v>0</v>
      </c>
      <c r="Q532" s="89"/>
      <c r="R532" s="88">
        <f t="shared" si="77"/>
        <v>0</v>
      </c>
      <c r="S532" s="72"/>
      <c r="T532" s="73">
        <f t="shared" si="78"/>
        <v>0</v>
      </c>
      <c r="U532" s="89"/>
      <c r="V532" s="88">
        <f t="shared" si="79"/>
        <v>0</v>
      </c>
      <c r="W532" s="72"/>
      <c r="X532" s="73">
        <f t="shared" si="80"/>
        <v>0</v>
      </c>
    </row>
    <row r="533" spans="1:24" ht="52.5" customHeight="1" x14ac:dyDescent="0.2">
      <c r="A533" s="14" t="s">
        <v>523</v>
      </c>
      <c r="B533" s="21" t="s">
        <v>698</v>
      </c>
      <c r="C533" s="16" t="s">
        <v>2693</v>
      </c>
      <c r="D533" s="76" t="s">
        <v>1568</v>
      </c>
      <c r="E533" s="76">
        <v>2013</v>
      </c>
      <c r="F533" s="17" t="s">
        <v>396</v>
      </c>
      <c r="G533" s="18">
        <v>0.1</v>
      </c>
      <c r="H533" s="146">
        <v>118.8</v>
      </c>
      <c r="I533" s="140">
        <f t="shared" si="72"/>
        <v>0</v>
      </c>
      <c r="J533" s="141">
        <f t="shared" si="73"/>
        <v>0</v>
      </c>
      <c r="K533" s="72"/>
      <c r="L533" s="73">
        <f t="shared" si="74"/>
        <v>0</v>
      </c>
      <c r="M533" s="89"/>
      <c r="N533" s="88">
        <f t="shared" si="75"/>
        <v>0</v>
      </c>
      <c r="O533" s="72"/>
      <c r="P533" s="73">
        <f t="shared" si="76"/>
        <v>0</v>
      </c>
      <c r="Q533" s="89"/>
      <c r="R533" s="88">
        <f t="shared" si="77"/>
        <v>0</v>
      </c>
      <c r="S533" s="72"/>
      <c r="T533" s="73">
        <f t="shared" si="78"/>
        <v>0</v>
      </c>
      <c r="U533" s="89"/>
      <c r="V533" s="88">
        <f t="shared" si="79"/>
        <v>0</v>
      </c>
      <c r="W533" s="72"/>
      <c r="X533" s="73">
        <f t="shared" si="80"/>
        <v>0</v>
      </c>
    </row>
    <row r="534" spans="1:24" ht="24" x14ac:dyDescent="0.2">
      <c r="A534" s="14" t="s">
        <v>1105</v>
      </c>
      <c r="B534" s="21" t="s">
        <v>1188</v>
      </c>
      <c r="C534" s="16" t="s">
        <v>1120</v>
      </c>
      <c r="D534" s="76" t="s">
        <v>1568</v>
      </c>
      <c r="E534" s="76"/>
      <c r="F534" s="17" t="s">
        <v>396</v>
      </c>
      <c r="G534" s="18">
        <v>0.1</v>
      </c>
      <c r="H534" s="146">
        <v>475.2</v>
      </c>
      <c r="I534" s="140">
        <f t="shared" si="72"/>
        <v>0</v>
      </c>
      <c r="J534" s="141">
        <f t="shared" si="73"/>
        <v>0</v>
      </c>
      <c r="K534" s="72"/>
      <c r="L534" s="73">
        <f t="shared" si="74"/>
        <v>0</v>
      </c>
      <c r="M534" s="89"/>
      <c r="N534" s="88">
        <f t="shared" si="75"/>
        <v>0</v>
      </c>
      <c r="O534" s="72"/>
      <c r="P534" s="73">
        <f t="shared" si="76"/>
        <v>0</v>
      </c>
      <c r="Q534" s="89"/>
      <c r="R534" s="88">
        <f t="shared" si="77"/>
        <v>0</v>
      </c>
      <c r="S534" s="72"/>
      <c r="T534" s="73">
        <f t="shared" si="78"/>
        <v>0</v>
      </c>
      <c r="U534" s="89"/>
      <c r="V534" s="88">
        <f t="shared" si="79"/>
        <v>0</v>
      </c>
      <c r="W534" s="72"/>
      <c r="X534" s="73">
        <f t="shared" si="80"/>
        <v>0</v>
      </c>
    </row>
    <row r="535" spans="1:24" ht="24" x14ac:dyDescent="0.2">
      <c r="A535" s="14" t="s">
        <v>1106</v>
      </c>
      <c r="B535" s="21" t="s">
        <v>1188</v>
      </c>
      <c r="C535" s="16" t="s">
        <v>415</v>
      </c>
      <c r="D535" s="76" t="s">
        <v>1568</v>
      </c>
      <c r="E535" s="76"/>
      <c r="F535" s="17" t="s">
        <v>396</v>
      </c>
      <c r="G535" s="18">
        <v>0.1</v>
      </c>
      <c r="H535" s="146">
        <v>475.2</v>
      </c>
      <c r="I535" s="140">
        <f t="shared" si="72"/>
        <v>0</v>
      </c>
      <c r="J535" s="141">
        <f t="shared" si="73"/>
        <v>0</v>
      </c>
      <c r="K535" s="72"/>
      <c r="L535" s="73">
        <f t="shared" si="74"/>
        <v>0</v>
      </c>
      <c r="M535" s="89"/>
      <c r="N535" s="88">
        <f t="shared" si="75"/>
        <v>0</v>
      </c>
      <c r="O535" s="72"/>
      <c r="P535" s="73">
        <f t="shared" si="76"/>
        <v>0</v>
      </c>
      <c r="Q535" s="89"/>
      <c r="R535" s="88">
        <f t="shared" si="77"/>
        <v>0</v>
      </c>
      <c r="S535" s="72"/>
      <c r="T535" s="73">
        <f t="shared" si="78"/>
        <v>0</v>
      </c>
      <c r="U535" s="89"/>
      <c r="V535" s="88">
        <f t="shared" si="79"/>
        <v>0</v>
      </c>
      <c r="W535" s="72"/>
      <c r="X535" s="73">
        <f t="shared" si="80"/>
        <v>0</v>
      </c>
    </row>
    <row r="536" spans="1:24" ht="36" x14ac:dyDescent="0.2">
      <c r="A536" s="14" t="s">
        <v>1496</v>
      </c>
      <c r="B536" s="21" t="s">
        <v>1188</v>
      </c>
      <c r="C536" s="16" t="s">
        <v>2943</v>
      </c>
      <c r="D536" s="76" t="s">
        <v>1568</v>
      </c>
      <c r="E536" s="76"/>
      <c r="F536" s="17" t="s">
        <v>396</v>
      </c>
      <c r="G536" s="18">
        <v>0.1</v>
      </c>
      <c r="H536" s="146">
        <v>356.4</v>
      </c>
      <c r="I536" s="140">
        <f t="shared" si="72"/>
        <v>0</v>
      </c>
      <c r="J536" s="141">
        <f t="shared" si="73"/>
        <v>0</v>
      </c>
      <c r="K536" s="72"/>
      <c r="L536" s="73">
        <f t="shared" si="74"/>
        <v>0</v>
      </c>
      <c r="M536" s="89"/>
      <c r="N536" s="88">
        <f t="shared" si="75"/>
        <v>0</v>
      </c>
      <c r="O536" s="72"/>
      <c r="P536" s="73">
        <f t="shared" si="76"/>
        <v>0</v>
      </c>
      <c r="Q536" s="89"/>
      <c r="R536" s="88">
        <f t="shared" si="77"/>
        <v>0</v>
      </c>
      <c r="S536" s="72"/>
      <c r="T536" s="73">
        <f t="shared" si="78"/>
        <v>0</v>
      </c>
      <c r="U536" s="89"/>
      <c r="V536" s="88">
        <f t="shared" si="79"/>
        <v>0</v>
      </c>
      <c r="W536" s="72"/>
      <c r="X536" s="73">
        <f t="shared" si="80"/>
        <v>0</v>
      </c>
    </row>
    <row r="537" spans="1:24" ht="30" customHeight="1" x14ac:dyDescent="0.2">
      <c r="A537" s="14" t="s">
        <v>571</v>
      </c>
      <c r="B537" s="21" t="s">
        <v>697</v>
      </c>
      <c r="C537" s="16" t="s">
        <v>570</v>
      </c>
      <c r="D537" s="76" t="s">
        <v>1568</v>
      </c>
      <c r="E537" s="76"/>
      <c r="F537" s="17" t="s">
        <v>396</v>
      </c>
      <c r="G537" s="18">
        <v>0.1</v>
      </c>
      <c r="H537" s="146">
        <v>224.4</v>
      </c>
      <c r="I537" s="140">
        <f t="shared" si="72"/>
        <v>0</v>
      </c>
      <c r="J537" s="141">
        <f t="shared" si="73"/>
        <v>0</v>
      </c>
      <c r="K537" s="72"/>
      <c r="L537" s="73">
        <f t="shared" si="74"/>
        <v>0</v>
      </c>
      <c r="M537" s="89"/>
      <c r="N537" s="88">
        <f t="shared" si="75"/>
        <v>0</v>
      </c>
      <c r="O537" s="72"/>
      <c r="P537" s="73">
        <f t="shared" si="76"/>
        <v>0</v>
      </c>
      <c r="Q537" s="89"/>
      <c r="R537" s="88">
        <f t="shared" si="77"/>
        <v>0</v>
      </c>
      <c r="S537" s="72"/>
      <c r="T537" s="73">
        <f t="shared" si="78"/>
        <v>0</v>
      </c>
      <c r="U537" s="89"/>
      <c r="V537" s="88">
        <f t="shared" si="79"/>
        <v>0</v>
      </c>
      <c r="W537" s="72"/>
      <c r="X537" s="73">
        <f t="shared" si="80"/>
        <v>0</v>
      </c>
    </row>
    <row r="538" spans="1:24" ht="31.5" customHeight="1" x14ac:dyDescent="0.2">
      <c r="A538" s="14" t="s">
        <v>655</v>
      </c>
      <c r="B538" s="15" t="s">
        <v>697</v>
      </c>
      <c r="C538" s="16" t="s">
        <v>656</v>
      </c>
      <c r="D538" s="76" t="s">
        <v>1568</v>
      </c>
      <c r="E538" s="76"/>
      <c r="F538" s="17" t="s">
        <v>396</v>
      </c>
      <c r="G538" s="18">
        <v>0.1</v>
      </c>
      <c r="H538" s="146">
        <v>264</v>
      </c>
      <c r="I538" s="140">
        <f t="shared" si="72"/>
        <v>0</v>
      </c>
      <c r="J538" s="141">
        <f t="shared" si="73"/>
        <v>0</v>
      </c>
      <c r="K538" s="72"/>
      <c r="L538" s="73">
        <f t="shared" si="74"/>
        <v>0</v>
      </c>
      <c r="M538" s="89"/>
      <c r="N538" s="88">
        <f t="shared" si="75"/>
        <v>0</v>
      </c>
      <c r="O538" s="72"/>
      <c r="P538" s="73">
        <f t="shared" si="76"/>
        <v>0</v>
      </c>
      <c r="Q538" s="89"/>
      <c r="R538" s="88">
        <f t="shared" si="77"/>
        <v>0</v>
      </c>
      <c r="S538" s="72"/>
      <c r="T538" s="73">
        <f t="shared" si="78"/>
        <v>0</v>
      </c>
      <c r="U538" s="89"/>
      <c r="V538" s="88">
        <f t="shared" si="79"/>
        <v>0</v>
      </c>
      <c r="W538" s="72"/>
      <c r="X538" s="73">
        <f t="shared" si="80"/>
        <v>0</v>
      </c>
    </row>
    <row r="539" spans="1:24" ht="24" x14ac:dyDescent="0.2">
      <c r="A539" s="20" t="s">
        <v>563</v>
      </c>
      <c r="B539" s="15" t="s">
        <v>697</v>
      </c>
      <c r="C539" s="16" t="s">
        <v>1109</v>
      </c>
      <c r="D539" s="76" t="s">
        <v>1568</v>
      </c>
      <c r="E539" s="76"/>
      <c r="F539" s="17" t="s">
        <v>396</v>
      </c>
      <c r="G539" s="18">
        <v>0.1</v>
      </c>
      <c r="H539" s="146">
        <v>132</v>
      </c>
      <c r="I539" s="140">
        <f t="shared" si="72"/>
        <v>0</v>
      </c>
      <c r="J539" s="141">
        <f t="shared" si="73"/>
        <v>0</v>
      </c>
      <c r="K539" s="72"/>
      <c r="L539" s="73">
        <f t="shared" si="74"/>
        <v>0</v>
      </c>
      <c r="M539" s="89"/>
      <c r="N539" s="88">
        <f t="shared" si="75"/>
        <v>0</v>
      </c>
      <c r="O539" s="72"/>
      <c r="P539" s="73">
        <f t="shared" si="76"/>
        <v>0</v>
      </c>
      <c r="Q539" s="89"/>
      <c r="R539" s="88">
        <f t="shared" si="77"/>
        <v>0</v>
      </c>
      <c r="S539" s="72"/>
      <c r="T539" s="73">
        <f t="shared" si="78"/>
        <v>0</v>
      </c>
      <c r="U539" s="89"/>
      <c r="V539" s="88">
        <f t="shared" si="79"/>
        <v>0</v>
      </c>
      <c r="W539" s="72"/>
      <c r="X539" s="73">
        <f t="shared" si="80"/>
        <v>0</v>
      </c>
    </row>
    <row r="540" spans="1:24" ht="37.5" customHeight="1" x14ac:dyDescent="0.2">
      <c r="A540" s="20" t="s">
        <v>449</v>
      </c>
      <c r="B540" s="15" t="s">
        <v>697</v>
      </c>
      <c r="C540" s="16" t="s">
        <v>1167</v>
      </c>
      <c r="D540" s="76" t="s">
        <v>1568</v>
      </c>
      <c r="E540" s="76"/>
      <c r="F540" s="17" t="s">
        <v>396</v>
      </c>
      <c r="G540" s="18">
        <v>0.1</v>
      </c>
      <c r="H540" s="146">
        <v>132</v>
      </c>
      <c r="I540" s="140">
        <f t="shared" si="72"/>
        <v>0</v>
      </c>
      <c r="J540" s="141">
        <f t="shared" si="73"/>
        <v>0</v>
      </c>
      <c r="K540" s="72"/>
      <c r="L540" s="73">
        <f t="shared" si="74"/>
        <v>0</v>
      </c>
      <c r="M540" s="89"/>
      <c r="N540" s="88">
        <f t="shared" si="75"/>
        <v>0</v>
      </c>
      <c r="O540" s="72"/>
      <c r="P540" s="73">
        <f t="shared" si="76"/>
        <v>0</v>
      </c>
      <c r="Q540" s="89"/>
      <c r="R540" s="88">
        <f t="shared" si="77"/>
        <v>0</v>
      </c>
      <c r="S540" s="72"/>
      <c r="T540" s="73">
        <f t="shared" si="78"/>
        <v>0</v>
      </c>
      <c r="U540" s="89"/>
      <c r="V540" s="88">
        <f t="shared" si="79"/>
        <v>0</v>
      </c>
      <c r="W540" s="72"/>
      <c r="X540" s="73">
        <f t="shared" si="80"/>
        <v>0</v>
      </c>
    </row>
    <row r="541" spans="1:24" ht="24" x14ac:dyDescent="0.2">
      <c r="A541" s="20" t="s">
        <v>278</v>
      </c>
      <c r="B541" s="21" t="s">
        <v>275</v>
      </c>
      <c r="C541" s="16" t="s">
        <v>276</v>
      </c>
      <c r="D541" s="76" t="s">
        <v>1568</v>
      </c>
      <c r="E541" s="76"/>
      <c r="F541" s="17" t="s">
        <v>396</v>
      </c>
      <c r="G541" s="18">
        <v>0.1</v>
      </c>
      <c r="H541" s="146">
        <v>184.8</v>
      </c>
      <c r="I541" s="140">
        <f t="shared" si="72"/>
        <v>0</v>
      </c>
      <c r="J541" s="141">
        <f t="shared" si="73"/>
        <v>0</v>
      </c>
      <c r="K541" s="72"/>
      <c r="L541" s="73">
        <f t="shared" si="74"/>
        <v>0</v>
      </c>
      <c r="M541" s="89"/>
      <c r="N541" s="88">
        <f t="shared" si="75"/>
        <v>0</v>
      </c>
      <c r="O541" s="72"/>
      <c r="P541" s="73">
        <f t="shared" si="76"/>
        <v>0</v>
      </c>
      <c r="Q541" s="89"/>
      <c r="R541" s="88">
        <f t="shared" si="77"/>
        <v>0</v>
      </c>
      <c r="S541" s="72"/>
      <c r="T541" s="73">
        <f t="shared" si="78"/>
        <v>0</v>
      </c>
      <c r="U541" s="89"/>
      <c r="V541" s="88">
        <f t="shared" si="79"/>
        <v>0</v>
      </c>
      <c r="W541" s="72"/>
      <c r="X541" s="73">
        <f t="shared" si="80"/>
        <v>0</v>
      </c>
    </row>
    <row r="542" spans="1:24" ht="24" x14ac:dyDescent="0.2">
      <c r="A542" s="20" t="s">
        <v>279</v>
      </c>
      <c r="B542" s="21" t="s">
        <v>275</v>
      </c>
      <c r="C542" s="16" t="s">
        <v>277</v>
      </c>
      <c r="D542" s="76" t="s">
        <v>1568</v>
      </c>
      <c r="E542" s="76"/>
      <c r="F542" s="17" t="s">
        <v>396</v>
      </c>
      <c r="G542" s="18">
        <v>0.1</v>
      </c>
      <c r="H542" s="146">
        <v>264</v>
      </c>
      <c r="I542" s="140">
        <f t="shared" si="72"/>
        <v>0</v>
      </c>
      <c r="J542" s="141">
        <f t="shared" si="73"/>
        <v>0</v>
      </c>
      <c r="K542" s="72"/>
      <c r="L542" s="73">
        <f t="shared" si="74"/>
        <v>0</v>
      </c>
      <c r="M542" s="89"/>
      <c r="N542" s="88">
        <f t="shared" si="75"/>
        <v>0</v>
      </c>
      <c r="O542" s="72"/>
      <c r="P542" s="73">
        <f t="shared" si="76"/>
        <v>0</v>
      </c>
      <c r="Q542" s="89"/>
      <c r="R542" s="88">
        <f t="shared" si="77"/>
        <v>0</v>
      </c>
      <c r="S542" s="72"/>
      <c r="T542" s="73">
        <f t="shared" si="78"/>
        <v>0</v>
      </c>
      <c r="U542" s="89"/>
      <c r="V542" s="88">
        <f t="shared" si="79"/>
        <v>0</v>
      </c>
      <c r="W542" s="72"/>
      <c r="X542" s="73">
        <f t="shared" si="80"/>
        <v>0</v>
      </c>
    </row>
    <row r="543" spans="1:24" ht="24" x14ac:dyDescent="0.2">
      <c r="A543" s="20" t="s">
        <v>451</v>
      </c>
      <c r="B543" s="15" t="s">
        <v>490</v>
      </c>
      <c r="C543" s="16" t="s">
        <v>687</v>
      </c>
      <c r="D543" s="76" t="s">
        <v>1568</v>
      </c>
      <c r="E543" s="76"/>
      <c r="F543" s="17" t="s">
        <v>396</v>
      </c>
      <c r="G543" s="18">
        <v>0.1</v>
      </c>
      <c r="H543" s="146">
        <v>132</v>
      </c>
      <c r="I543" s="140">
        <f t="shared" si="72"/>
        <v>0</v>
      </c>
      <c r="J543" s="141">
        <f t="shared" si="73"/>
        <v>0</v>
      </c>
      <c r="K543" s="72"/>
      <c r="L543" s="73">
        <f t="shared" si="74"/>
        <v>0</v>
      </c>
      <c r="M543" s="89"/>
      <c r="N543" s="88">
        <f t="shared" si="75"/>
        <v>0</v>
      </c>
      <c r="O543" s="72"/>
      <c r="P543" s="73">
        <f t="shared" si="76"/>
        <v>0</v>
      </c>
      <c r="Q543" s="89"/>
      <c r="R543" s="88">
        <f t="shared" si="77"/>
        <v>0</v>
      </c>
      <c r="S543" s="72"/>
      <c r="T543" s="73">
        <f t="shared" si="78"/>
        <v>0</v>
      </c>
      <c r="U543" s="89"/>
      <c r="V543" s="88">
        <f t="shared" si="79"/>
        <v>0</v>
      </c>
      <c r="W543" s="72"/>
      <c r="X543" s="73">
        <f t="shared" si="80"/>
        <v>0</v>
      </c>
    </row>
    <row r="544" spans="1:24" x14ac:dyDescent="0.2">
      <c r="A544" s="14" t="s">
        <v>475</v>
      </c>
      <c r="B544" s="21" t="s">
        <v>1029</v>
      </c>
      <c r="C544" s="16" t="s">
        <v>36</v>
      </c>
      <c r="D544" s="76" t="s">
        <v>1568</v>
      </c>
      <c r="E544" s="76"/>
      <c r="F544" s="17" t="s">
        <v>396</v>
      </c>
      <c r="G544" s="18">
        <v>0.1</v>
      </c>
      <c r="H544" s="146">
        <v>188.76</v>
      </c>
      <c r="I544" s="140">
        <f t="shared" si="72"/>
        <v>0</v>
      </c>
      <c r="J544" s="141">
        <f t="shared" si="73"/>
        <v>0</v>
      </c>
      <c r="K544" s="72"/>
      <c r="L544" s="73">
        <f t="shared" si="74"/>
        <v>0</v>
      </c>
      <c r="M544" s="89"/>
      <c r="N544" s="88">
        <f t="shared" si="75"/>
        <v>0</v>
      </c>
      <c r="O544" s="72"/>
      <c r="P544" s="73">
        <f t="shared" si="76"/>
        <v>0</v>
      </c>
      <c r="Q544" s="89"/>
      <c r="R544" s="88">
        <f t="shared" si="77"/>
        <v>0</v>
      </c>
      <c r="S544" s="72"/>
      <c r="T544" s="73">
        <f t="shared" si="78"/>
        <v>0</v>
      </c>
      <c r="U544" s="89"/>
      <c r="V544" s="88">
        <f t="shared" si="79"/>
        <v>0</v>
      </c>
      <c r="W544" s="72"/>
      <c r="X544" s="73">
        <f t="shared" si="80"/>
        <v>0</v>
      </c>
    </row>
    <row r="545" spans="1:24" ht="24" x14ac:dyDescent="0.2">
      <c r="A545" s="14" t="s">
        <v>721</v>
      </c>
      <c r="B545" s="15" t="s">
        <v>1187</v>
      </c>
      <c r="C545" s="16" t="s">
        <v>657</v>
      </c>
      <c r="D545" s="76" t="s">
        <v>1568</v>
      </c>
      <c r="E545" s="76"/>
      <c r="F545" s="17" t="s">
        <v>396</v>
      </c>
      <c r="G545" s="18">
        <v>0.1</v>
      </c>
      <c r="H545" s="146">
        <v>250.8</v>
      </c>
      <c r="I545" s="140">
        <f t="shared" si="72"/>
        <v>0</v>
      </c>
      <c r="J545" s="141">
        <f t="shared" si="73"/>
        <v>0</v>
      </c>
      <c r="K545" s="72"/>
      <c r="L545" s="73">
        <f t="shared" si="74"/>
        <v>0</v>
      </c>
      <c r="M545" s="89"/>
      <c r="N545" s="88">
        <f t="shared" si="75"/>
        <v>0</v>
      </c>
      <c r="O545" s="72"/>
      <c r="P545" s="73">
        <f t="shared" si="76"/>
        <v>0</v>
      </c>
      <c r="Q545" s="89"/>
      <c r="R545" s="88">
        <f t="shared" si="77"/>
        <v>0</v>
      </c>
      <c r="S545" s="72"/>
      <c r="T545" s="73">
        <f t="shared" si="78"/>
        <v>0</v>
      </c>
      <c r="U545" s="89"/>
      <c r="V545" s="88">
        <f t="shared" si="79"/>
        <v>0</v>
      </c>
      <c r="W545" s="72"/>
      <c r="X545" s="73">
        <f t="shared" si="80"/>
        <v>0</v>
      </c>
    </row>
    <row r="546" spans="1:24" ht="24" x14ac:dyDescent="0.2">
      <c r="A546" s="20" t="s">
        <v>476</v>
      </c>
      <c r="B546" s="15" t="s">
        <v>1228</v>
      </c>
      <c r="C546" s="16" t="s">
        <v>2944</v>
      </c>
      <c r="D546" s="76" t="s">
        <v>1568</v>
      </c>
      <c r="E546" s="76">
        <v>2016</v>
      </c>
      <c r="F546" s="17" t="s">
        <v>396</v>
      </c>
      <c r="G546" s="18">
        <v>0.1</v>
      </c>
      <c r="H546" s="146">
        <v>39.6</v>
      </c>
      <c r="I546" s="140">
        <f t="shared" si="72"/>
        <v>0</v>
      </c>
      <c r="J546" s="141">
        <f t="shared" si="73"/>
        <v>0</v>
      </c>
      <c r="K546" s="72"/>
      <c r="L546" s="73">
        <f t="shared" si="74"/>
        <v>0</v>
      </c>
      <c r="M546" s="89"/>
      <c r="N546" s="88">
        <f t="shared" si="75"/>
        <v>0</v>
      </c>
      <c r="O546" s="72"/>
      <c r="P546" s="73">
        <f t="shared" si="76"/>
        <v>0</v>
      </c>
      <c r="Q546" s="89"/>
      <c r="R546" s="88">
        <f t="shared" si="77"/>
        <v>0</v>
      </c>
      <c r="S546" s="72"/>
      <c r="T546" s="73">
        <f t="shared" si="78"/>
        <v>0</v>
      </c>
      <c r="U546" s="89"/>
      <c r="V546" s="88">
        <f t="shared" si="79"/>
        <v>0</v>
      </c>
      <c r="W546" s="72"/>
      <c r="X546" s="73">
        <f t="shared" si="80"/>
        <v>0</v>
      </c>
    </row>
    <row r="547" spans="1:24" ht="24" x14ac:dyDescent="0.2">
      <c r="A547" s="20" t="s">
        <v>477</v>
      </c>
      <c r="B547" s="15" t="s">
        <v>1227</v>
      </c>
      <c r="C547" s="16" t="s">
        <v>2945</v>
      </c>
      <c r="D547" s="76" t="s">
        <v>1568</v>
      </c>
      <c r="E547" s="76">
        <v>2016</v>
      </c>
      <c r="F547" s="17" t="s">
        <v>396</v>
      </c>
      <c r="G547" s="18">
        <v>0.1</v>
      </c>
      <c r="H547" s="146">
        <v>39.6</v>
      </c>
      <c r="I547" s="140">
        <f t="shared" si="72"/>
        <v>0</v>
      </c>
      <c r="J547" s="141">
        <f t="shared" si="73"/>
        <v>0</v>
      </c>
      <c r="K547" s="72"/>
      <c r="L547" s="73">
        <f t="shared" si="74"/>
        <v>0</v>
      </c>
      <c r="M547" s="89"/>
      <c r="N547" s="88">
        <f t="shared" si="75"/>
        <v>0</v>
      </c>
      <c r="O547" s="72"/>
      <c r="P547" s="73">
        <f t="shared" si="76"/>
        <v>0</v>
      </c>
      <c r="Q547" s="89"/>
      <c r="R547" s="88">
        <f t="shared" si="77"/>
        <v>0</v>
      </c>
      <c r="S547" s="72"/>
      <c r="T547" s="73">
        <f t="shared" si="78"/>
        <v>0</v>
      </c>
      <c r="U547" s="89"/>
      <c r="V547" s="88">
        <f t="shared" si="79"/>
        <v>0</v>
      </c>
      <c r="W547" s="72"/>
      <c r="X547" s="73">
        <f t="shared" si="80"/>
        <v>0</v>
      </c>
    </row>
    <row r="548" spans="1:24" x14ac:dyDescent="0.2">
      <c r="A548" s="20" t="s">
        <v>658</v>
      </c>
      <c r="B548" s="15" t="s">
        <v>673</v>
      </c>
      <c r="C548" s="16" t="s">
        <v>659</v>
      </c>
      <c r="D548" s="76" t="s">
        <v>1568</v>
      </c>
      <c r="E548" s="76"/>
      <c r="F548" s="17" t="s">
        <v>396</v>
      </c>
      <c r="G548" s="18">
        <v>0.1</v>
      </c>
      <c r="H548" s="146">
        <v>303.60000000000002</v>
      </c>
      <c r="I548" s="140">
        <f t="shared" si="72"/>
        <v>0</v>
      </c>
      <c r="J548" s="141">
        <f t="shared" si="73"/>
        <v>0</v>
      </c>
      <c r="K548" s="72"/>
      <c r="L548" s="73">
        <f t="shared" si="74"/>
        <v>0</v>
      </c>
      <c r="M548" s="89"/>
      <c r="N548" s="88">
        <f t="shared" si="75"/>
        <v>0</v>
      </c>
      <c r="O548" s="72"/>
      <c r="P548" s="73">
        <f t="shared" si="76"/>
        <v>0</v>
      </c>
      <c r="Q548" s="89"/>
      <c r="R548" s="88">
        <f t="shared" si="77"/>
        <v>0</v>
      </c>
      <c r="S548" s="72"/>
      <c r="T548" s="73">
        <f t="shared" si="78"/>
        <v>0</v>
      </c>
      <c r="U548" s="89"/>
      <c r="V548" s="88">
        <f t="shared" si="79"/>
        <v>0</v>
      </c>
      <c r="W548" s="72"/>
      <c r="X548" s="73">
        <f t="shared" si="80"/>
        <v>0</v>
      </c>
    </row>
    <row r="549" spans="1:24" x14ac:dyDescent="0.2">
      <c r="A549" s="20" t="s">
        <v>298</v>
      </c>
      <c r="B549" s="15" t="s">
        <v>673</v>
      </c>
      <c r="C549" s="16" t="s">
        <v>296</v>
      </c>
      <c r="D549" s="76" t="s">
        <v>1568</v>
      </c>
      <c r="E549" s="76"/>
      <c r="F549" s="17" t="s">
        <v>396</v>
      </c>
      <c r="G549" s="18">
        <v>0.1</v>
      </c>
      <c r="H549" s="146">
        <v>151.80000000000001</v>
      </c>
      <c r="I549" s="140">
        <f t="shared" si="72"/>
        <v>0</v>
      </c>
      <c r="J549" s="141">
        <f t="shared" si="73"/>
        <v>0</v>
      </c>
      <c r="K549" s="72"/>
      <c r="L549" s="73">
        <f t="shared" si="74"/>
        <v>0</v>
      </c>
      <c r="M549" s="89"/>
      <c r="N549" s="88">
        <f t="shared" si="75"/>
        <v>0</v>
      </c>
      <c r="O549" s="72"/>
      <c r="P549" s="73">
        <f t="shared" si="76"/>
        <v>0</v>
      </c>
      <c r="Q549" s="89"/>
      <c r="R549" s="88">
        <f t="shared" si="77"/>
        <v>0</v>
      </c>
      <c r="S549" s="72"/>
      <c r="T549" s="73">
        <f t="shared" si="78"/>
        <v>0</v>
      </c>
      <c r="U549" s="89"/>
      <c r="V549" s="88">
        <f t="shared" si="79"/>
        <v>0</v>
      </c>
      <c r="W549" s="72"/>
      <c r="X549" s="73">
        <f t="shared" si="80"/>
        <v>0</v>
      </c>
    </row>
    <row r="550" spans="1:24" x14ac:dyDescent="0.2">
      <c r="A550" s="20" t="s">
        <v>299</v>
      </c>
      <c r="B550" s="15" t="s">
        <v>673</v>
      </c>
      <c r="C550" s="16" t="s">
        <v>297</v>
      </c>
      <c r="D550" s="76" t="s">
        <v>1568</v>
      </c>
      <c r="E550" s="76"/>
      <c r="F550" s="17" t="s">
        <v>396</v>
      </c>
      <c r="G550" s="18">
        <v>0.1</v>
      </c>
      <c r="H550" s="146">
        <v>151.80000000000001</v>
      </c>
      <c r="I550" s="140">
        <f t="shared" si="72"/>
        <v>0</v>
      </c>
      <c r="J550" s="141">
        <f t="shared" si="73"/>
        <v>0</v>
      </c>
      <c r="K550" s="72"/>
      <c r="L550" s="73">
        <f t="shared" si="74"/>
        <v>0</v>
      </c>
      <c r="M550" s="89"/>
      <c r="N550" s="88">
        <f t="shared" si="75"/>
        <v>0</v>
      </c>
      <c r="O550" s="72"/>
      <c r="P550" s="73">
        <f t="shared" si="76"/>
        <v>0</v>
      </c>
      <c r="Q550" s="89"/>
      <c r="R550" s="88">
        <f t="shared" si="77"/>
        <v>0</v>
      </c>
      <c r="S550" s="72"/>
      <c r="T550" s="73">
        <f t="shared" si="78"/>
        <v>0</v>
      </c>
      <c r="U550" s="89"/>
      <c r="V550" s="88">
        <f t="shared" si="79"/>
        <v>0</v>
      </c>
      <c r="W550" s="72"/>
      <c r="X550" s="73">
        <f t="shared" si="80"/>
        <v>0</v>
      </c>
    </row>
    <row r="551" spans="1:24" ht="27.75" customHeight="1" x14ac:dyDescent="0.2">
      <c r="A551" s="20" t="s">
        <v>455</v>
      </c>
      <c r="B551" s="15" t="s">
        <v>1187</v>
      </c>
      <c r="C551" s="16" t="s">
        <v>587</v>
      </c>
      <c r="D551" s="76" t="s">
        <v>1568</v>
      </c>
      <c r="E551" s="76"/>
      <c r="F551" s="17" t="s">
        <v>396</v>
      </c>
      <c r="G551" s="18">
        <v>0.1</v>
      </c>
      <c r="H551" s="146">
        <v>145.19999999999999</v>
      </c>
      <c r="I551" s="140">
        <f t="shared" si="72"/>
        <v>0</v>
      </c>
      <c r="J551" s="141">
        <f t="shared" si="73"/>
        <v>0</v>
      </c>
      <c r="K551" s="72"/>
      <c r="L551" s="73">
        <f t="shared" si="74"/>
        <v>0</v>
      </c>
      <c r="M551" s="89"/>
      <c r="N551" s="88">
        <f t="shared" si="75"/>
        <v>0</v>
      </c>
      <c r="O551" s="72"/>
      <c r="P551" s="73">
        <f t="shared" si="76"/>
        <v>0</v>
      </c>
      <c r="Q551" s="89"/>
      <c r="R551" s="88">
        <f t="shared" si="77"/>
        <v>0</v>
      </c>
      <c r="S551" s="72"/>
      <c r="T551" s="73">
        <f t="shared" si="78"/>
        <v>0</v>
      </c>
      <c r="U551" s="89"/>
      <c r="V551" s="88">
        <f t="shared" si="79"/>
        <v>0</v>
      </c>
      <c r="W551" s="72"/>
      <c r="X551" s="73">
        <f t="shared" si="80"/>
        <v>0</v>
      </c>
    </row>
    <row r="552" spans="1:24" ht="27.75" customHeight="1" x14ac:dyDescent="0.2">
      <c r="A552" s="20" t="s">
        <v>585</v>
      </c>
      <c r="B552" s="15" t="s">
        <v>1187</v>
      </c>
      <c r="C552" s="16" t="s">
        <v>586</v>
      </c>
      <c r="D552" s="76" t="s">
        <v>1568</v>
      </c>
      <c r="E552" s="76"/>
      <c r="F552" s="17" t="s">
        <v>396</v>
      </c>
      <c r="G552" s="18">
        <v>0.1</v>
      </c>
      <c r="H552" s="146">
        <v>118.8</v>
      </c>
      <c r="I552" s="140">
        <f t="shared" si="72"/>
        <v>0</v>
      </c>
      <c r="J552" s="141">
        <f t="shared" si="73"/>
        <v>0</v>
      </c>
      <c r="K552" s="72"/>
      <c r="L552" s="73">
        <f t="shared" si="74"/>
        <v>0</v>
      </c>
      <c r="M552" s="89"/>
      <c r="N552" s="88">
        <f t="shared" si="75"/>
        <v>0</v>
      </c>
      <c r="O552" s="72"/>
      <c r="P552" s="73">
        <f t="shared" si="76"/>
        <v>0</v>
      </c>
      <c r="Q552" s="89"/>
      <c r="R552" s="88">
        <f t="shared" si="77"/>
        <v>0</v>
      </c>
      <c r="S552" s="72"/>
      <c r="T552" s="73">
        <f t="shared" si="78"/>
        <v>0</v>
      </c>
      <c r="U552" s="89"/>
      <c r="V552" s="88">
        <f t="shared" si="79"/>
        <v>0</v>
      </c>
      <c r="W552" s="72"/>
      <c r="X552" s="73">
        <f t="shared" si="80"/>
        <v>0</v>
      </c>
    </row>
    <row r="553" spans="1:24" x14ac:dyDescent="0.2">
      <c r="A553" s="20" t="s">
        <v>420</v>
      </c>
      <c r="B553" s="15" t="s">
        <v>1030</v>
      </c>
      <c r="C553" s="16" t="s">
        <v>349</v>
      </c>
      <c r="D553" s="76" t="s">
        <v>1568</v>
      </c>
      <c r="E553" s="76"/>
      <c r="F553" s="17" t="s">
        <v>396</v>
      </c>
      <c r="G553" s="18">
        <v>0.1</v>
      </c>
      <c r="H553" s="146">
        <v>66</v>
      </c>
      <c r="I553" s="140">
        <f t="shared" si="72"/>
        <v>0</v>
      </c>
      <c r="J553" s="141">
        <f t="shared" si="73"/>
        <v>0</v>
      </c>
      <c r="K553" s="72"/>
      <c r="L553" s="73">
        <f t="shared" si="74"/>
        <v>0</v>
      </c>
      <c r="M553" s="89"/>
      <c r="N553" s="88">
        <f t="shared" si="75"/>
        <v>0</v>
      </c>
      <c r="O553" s="72"/>
      <c r="P553" s="73">
        <f t="shared" si="76"/>
        <v>0</v>
      </c>
      <c r="Q553" s="89"/>
      <c r="R553" s="88">
        <f t="shared" si="77"/>
        <v>0</v>
      </c>
      <c r="S553" s="72"/>
      <c r="T553" s="73">
        <f t="shared" si="78"/>
        <v>0</v>
      </c>
      <c r="U553" s="89"/>
      <c r="V553" s="88">
        <f t="shared" si="79"/>
        <v>0</v>
      </c>
      <c r="W553" s="72"/>
      <c r="X553" s="73">
        <f t="shared" si="80"/>
        <v>0</v>
      </c>
    </row>
    <row r="554" spans="1:24" ht="36" x14ac:dyDescent="0.2">
      <c r="A554" s="20" t="s">
        <v>1516</v>
      </c>
      <c r="B554" s="15" t="s">
        <v>1517</v>
      </c>
      <c r="C554" s="16" t="s">
        <v>1518</v>
      </c>
      <c r="D554" s="76" t="s">
        <v>1568</v>
      </c>
      <c r="E554" s="76"/>
      <c r="F554" s="17" t="s">
        <v>396</v>
      </c>
      <c r="G554" s="18">
        <v>0.1</v>
      </c>
      <c r="H554" s="146">
        <v>184.8</v>
      </c>
      <c r="I554" s="140">
        <f t="shared" si="72"/>
        <v>0</v>
      </c>
      <c r="J554" s="141">
        <f t="shared" si="73"/>
        <v>0</v>
      </c>
      <c r="K554" s="72"/>
      <c r="L554" s="73">
        <f t="shared" si="74"/>
        <v>0</v>
      </c>
      <c r="M554" s="89"/>
      <c r="N554" s="88">
        <f t="shared" si="75"/>
        <v>0</v>
      </c>
      <c r="O554" s="72"/>
      <c r="P554" s="73">
        <f t="shared" si="76"/>
        <v>0</v>
      </c>
      <c r="Q554" s="89"/>
      <c r="R554" s="88">
        <f t="shared" si="77"/>
        <v>0</v>
      </c>
      <c r="S554" s="72"/>
      <c r="T554" s="73">
        <f t="shared" si="78"/>
        <v>0</v>
      </c>
      <c r="U554" s="89"/>
      <c r="V554" s="88">
        <f t="shared" si="79"/>
        <v>0</v>
      </c>
      <c r="W554" s="72"/>
      <c r="X554" s="73">
        <f t="shared" si="80"/>
        <v>0</v>
      </c>
    </row>
    <row r="555" spans="1:24" x14ac:dyDescent="0.2">
      <c r="A555" s="29">
        <v>109</v>
      </c>
      <c r="B555" s="30"/>
      <c r="C555" s="31" t="s">
        <v>250</v>
      </c>
      <c r="D555" s="76"/>
      <c r="E555" s="76"/>
      <c r="F555" s="17"/>
      <c r="G555" s="17"/>
      <c r="H555" s="146"/>
      <c r="I555" s="140">
        <f t="shared" si="72"/>
        <v>0</v>
      </c>
      <c r="J555" s="141">
        <f t="shared" si="73"/>
        <v>0</v>
      </c>
      <c r="K555" s="72"/>
      <c r="L555" s="73">
        <f t="shared" si="74"/>
        <v>0</v>
      </c>
      <c r="M555" s="89"/>
      <c r="N555" s="88">
        <f t="shared" si="75"/>
        <v>0</v>
      </c>
      <c r="O555" s="72"/>
      <c r="P555" s="73">
        <f t="shared" si="76"/>
        <v>0</v>
      </c>
      <c r="Q555" s="89"/>
      <c r="R555" s="88">
        <f t="shared" si="77"/>
        <v>0</v>
      </c>
      <c r="S555" s="72"/>
      <c r="T555" s="73">
        <f t="shared" si="78"/>
        <v>0</v>
      </c>
      <c r="U555" s="89"/>
      <c r="V555" s="88">
        <f t="shared" si="79"/>
        <v>0</v>
      </c>
      <c r="W555" s="72"/>
      <c r="X555" s="73">
        <f t="shared" si="80"/>
        <v>0</v>
      </c>
    </row>
    <row r="556" spans="1:24" ht="24" x14ac:dyDescent="0.2">
      <c r="A556" s="14" t="s">
        <v>1192</v>
      </c>
      <c r="B556" s="15" t="s">
        <v>880</v>
      </c>
      <c r="C556" s="16" t="s">
        <v>850</v>
      </c>
      <c r="D556" s="76" t="s">
        <v>1568</v>
      </c>
      <c r="E556" s="76"/>
      <c r="F556" s="17" t="s">
        <v>396</v>
      </c>
      <c r="G556" s="18">
        <v>0.1</v>
      </c>
      <c r="H556" s="146">
        <v>118.8</v>
      </c>
      <c r="I556" s="140">
        <f t="shared" si="72"/>
        <v>0</v>
      </c>
      <c r="J556" s="141">
        <f t="shared" si="73"/>
        <v>0</v>
      </c>
      <c r="K556" s="72"/>
      <c r="L556" s="73">
        <f t="shared" si="74"/>
        <v>0</v>
      </c>
      <c r="M556" s="89"/>
      <c r="N556" s="88">
        <f t="shared" si="75"/>
        <v>0</v>
      </c>
      <c r="O556" s="72"/>
      <c r="P556" s="73">
        <f t="shared" si="76"/>
        <v>0</v>
      </c>
      <c r="Q556" s="89"/>
      <c r="R556" s="88">
        <f t="shared" si="77"/>
        <v>0</v>
      </c>
      <c r="S556" s="72"/>
      <c r="T556" s="73">
        <f t="shared" si="78"/>
        <v>0</v>
      </c>
      <c r="U556" s="89"/>
      <c r="V556" s="88">
        <f t="shared" si="79"/>
        <v>0</v>
      </c>
      <c r="W556" s="72"/>
      <c r="X556" s="73">
        <f t="shared" si="80"/>
        <v>0</v>
      </c>
    </row>
    <row r="557" spans="1:24" ht="24" x14ac:dyDescent="0.2">
      <c r="A557" s="14" t="s">
        <v>525</v>
      </c>
      <c r="B557" s="15" t="s">
        <v>880</v>
      </c>
      <c r="C557" s="16" t="s">
        <v>533</v>
      </c>
      <c r="D557" s="76" t="s">
        <v>1568</v>
      </c>
      <c r="E557" s="76"/>
      <c r="F557" s="17" t="s">
        <v>396</v>
      </c>
      <c r="G557" s="18">
        <v>0.1</v>
      </c>
      <c r="H557" s="146">
        <v>105.6</v>
      </c>
      <c r="I557" s="140">
        <f t="shared" si="72"/>
        <v>0</v>
      </c>
      <c r="J557" s="141">
        <f t="shared" si="73"/>
        <v>0</v>
      </c>
      <c r="K557" s="72"/>
      <c r="L557" s="73">
        <f t="shared" si="74"/>
        <v>0</v>
      </c>
      <c r="M557" s="89"/>
      <c r="N557" s="88">
        <f t="shared" si="75"/>
        <v>0</v>
      </c>
      <c r="O557" s="72"/>
      <c r="P557" s="73">
        <f t="shared" si="76"/>
        <v>0</v>
      </c>
      <c r="Q557" s="89"/>
      <c r="R557" s="88">
        <f t="shared" si="77"/>
        <v>0</v>
      </c>
      <c r="S557" s="72"/>
      <c r="T557" s="73">
        <f t="shared" si="78"/>
        <v>0</v>
      </c>
      <c r="U557" s="89"/>
      <c r="V557" s="88">
        <f t="shared" si="79"/>
        <v>0</v>
      </c>
      <c r="W557" s="72"/>
      <c r="X557" s="73">
        <f t="shared" si="80"/>
        <v>0</v>
      </c>
    </row>
    <row r="558" spans="1:24" ht="24" x14ac:dyDescent="0.2">
      <c r="A558" s="14" t="s">
        <v>1428</v>
      </c>
      <c r="B558" s="15" t="s">
        <v>677</v>
      </c>
      <c r="C558" s="16" t="s">
        <v>1427</v>
      </c>
      <c r="D558" s="76" t="s">
        <v>1568</v>
      </c>
      <c r="E558" s="76"/>
      <c r="F558" s="17" t="s">
        <v>396</v>
      </c>
      <c r="G558" s="18">
        <v>0.1</v>
      </c>
      <c r="H558" s="146">
        <v>184.8</v>
      </c>
      <c r="I558" s="140">
        <f t="shared" si="72"/>
        <v>0</v>
      </c>
      <c r="J558" s="141">
        <f t="shared" si="73"/>
        <v>0</v>
      </c>
      <c r="K558" s="72"/>
      <c r="L558" s="73">
        <f t="shared" si="74"/>
        <v>0</v>
      </c>
      <c r="M558" s="89"/>
      <c r="N558" s="88">
        <f t="shared" si="75"/>
        <v>0</v>
      </c>
      <c r="O558" s="72"/>
      <c r="P558" s="73">
        <f t="shared" si="76"/>
        <v>0</v>
      </c>
      <c r="Q558" s="89"/>
      <c r="R558" s="88">
        <f t="shared" si="77"/>
        <v>0</v>
      </c>
      <c r="S558" s="72"/>
      <c r="T558" s="73">
        <f t="shared" si="78"/>
        <v>0</v>
      </c>
      <c r="U558" s="89"/>
      <c r="V558" s="88">
        <f t="shared" si="79"/>
        <v>0</v>
      </c>
      <c r="W558" s="72"/>
      <c r="X558" s="73">
        <f t="shared" si="80"/>
        <v>0</v>
      </c>
    </row>
    <row r="559" spans="1:24" ht="24" x14ac:dyDescent="0.2">
      <c r="A559" s="14" t="s">
        <v>1436</v>
      </c>
      <c r="B559" s="15" t="s">
        <v>677</v>
      </c>
      <c r="C559" s="16" t="s">
        <v>1434</v>
      </c>
      <c r="D559" s="76" t="s">
        <v>1568</v>
      </c>
      <c r="E559" s="76"/>
      <c r="F559" s="17" t="s">
        <v>396</v>
      </c>
      <c r="G559" s="18">
        <v>0.1</v>
      </c>
      <c r="H559" s="146">
        <v>343.2</v>
      </c>
      <c r="I559" s="140">
        <f t="shared" si="72"/>
        <v>0</v>
      </c>
      <c r="J559" s="141">
        <f t="shared" si="73"/>
        <v>0</v>
      </c>
      <c r="K559" s="72"/>
      <c r="L559" s="73">
        <f t="shared" si="74"/>
        <v>0</v>
      </c>
      <c r="M559" s="89"/>
      <c r="N559" s="88">
        <f t="shared" si="75"/>
        <v>0</v>
      </c>
      <c r="O559" s="72"/>
      <c r="P559" s="73">
        <f t="shared" si="76"/>
        <v>0</v>
      </c>
      <c r="Q559" s="89"/>
      <c r="R559" s="88">
        <f t="shared" si="77"/>
        <v>0</v>
      </c>
      <c r="S559" s="72"/>
      <c r="T559" s="73">
        <f t="shared" si="78"/>
        <v>0</v>
      </c>
      <c r="U559" s="89"/>
      <c r="V559" s="88">
        <f t="shared" si="79"/>
        <v>0</v>
      </c>
      <c r="W559" s="72"/>
      <c r="X559" s="73">
        <f t="shared" si="80"/>
        <v>0</v>
      </c>
    </row>
    <row r="560" spans="1:24" ht="24" x14ac:dyDescent="0.2">
      <c r="A560" s="14" t="s">
        <v>1429</v>
      </c>
      <c r="B560" s="15" t="s">
        <v>677</v>
      </c>
      <c r="C560" s="16" t="s">
        <v>1430</v>
      </c>
      <c r="D560" s="76" t="s">
        <v>1568</v>
      </c>
      <c r="E560" s="76"/>
      <c r="F560" s="17" t="s">
        <v>396</v>
      </c>
      <c r="G560" s="18">
        <v>0.1</v>
      </c>
      <c r="H560" s="146">
        <v>184.8</v>
      </c>
      <c r="I560" s="140">
        <f t="shared" si="72"/>
        <v>0</v>
      </c>
      <c r="J560" s="141">
        <f t="shared" si="73"/>
        <v>0</v>
      </c>
      <c r="K560" s="72"/>
      <c r="L560" s="73">
        <f t="shared" si="74"/>
        <v>0</v>
      </c>
      <c r="M560" s="89"/>
      <c r="N560" s="88">
        <f t="shared" si="75"/>
        <v>0</v>
      </c>
      <c r="O560" s="72"/>
      <c r="P560" s="73">
        <f t="shared" si="76"/>
        <v>0</v>
      </c>
      <c r="Q560" s="89"/>
      <c r="R560" s="88">
        <f t="shared" si="77"/>
        <v>0</v>
      </c>
      <c r="S560" s="72"/>
      <c r="T560" s="73">
        <f t="shared" si="78"/>
        <v>0</v>
      </c>
      <c r="U560" s="89"/>
      <c r="V560" s="88">
        <f t="shared" si="79"/>
        <v>0</v>
      </c>
      <c r="W560" s="72"/>
      <c r="X560" s="73">
        <f t="shared" si="80"/>
        <v>0</v>
      </c>
    </row>
    <row r="561" spans="1:24" ht="24" x14ac:dyDescent="0.2">
      <c r="A561" s="14" t="s">
        <v>1437</v>
      </c>
      <c r="B561" s="15" t="s">
        <v>677</v>
      </c>
      <c r="C561" s="16" t="s">
        <v>1435</v>
      </c>
      <c r="D561" s="76" t="s">
        <v>1568</v>
      </c>
      <c r="E561" s="76"/>
      <c r="F561" s="17" t="s">
        <v>396</v>
      </c>
      <c r="G561" s="18">
        <v>0.1</v>
      </c>
      <c r="H561" s="146">
        <v>330</v>
      </c>
      <c r="I561" s="140">
        <f t="shared" si="72"/>
        <v>0</v>
      </c>
      <c r="J561" s="141">
        <f t="shared" si="73"/>
        <v>0</v>
      </c>
      <c r="K561" s="72"/>
      <c r="L561" s="73">
        <f t="shared" si="74"/>
        <v>0</v>
      </c>
      <c r="M561" s="89"/>
      <c r="N561" s="88">
        <f t="shared" si="75"/>
        <v>0</v>
      </c>
      <c r="O561" s="72"/>
      <c r="P561" s="73">
        <f t="shared" si="76"/>
        <v>0</v>
      </c>
      <c r="Q561" s="89"/>
      <c r="R561" s="88">
        <f t="shared" si="77"/>
        <v>0</v>
      </c>
      <c r="S561" s="72"/>
      <c r="T561" s="73">
        <f t="shared" si="78"/>
        <v>0</v>
      </c>
      <c r="U561" s="89"/>
      <c r="V561" s="88">
        <f t="shared" si="79"/>
        <v>0</v>
      </c>
      <c r="W561" s="72"/>
      <c r="X561" s="73">
        <f t="shared" si="80"/>
        <v>0</v>
      </c>
    </row>
    <row r="562" spans="1:24" ht="24" x14ac:dyDescent="0.2">
      <c r="A562" s="14" t="s">
        <v>428</v>
      </c>
      <c r="B562" s="15" t="s">
        <v>1042</v>
      </c>
      <c r="C562" s="16" t="s">
        <v>1240</v>
      </c>
      <c r="D562" s="76" t="s">
        <v>1568</v>
      </c>
      <c r="E562" s="76"/>
      <c r="F562" s="17" t="s">
        <v>396</v>
      </c>
      <c r="G562" s="18">
        <v>0.1</v>
      </c>
      <c r="H562" s="147">
        <v>158.4</v>
      </c>
      <c r="I562" s="140">
        <f t="shared" si="72"/>
        <v>0</v>
      </c>
      <c r="J562" s="141">
        <f t="shared" si="73"/>
        <v>0</v>
      </c>
      <c r="K562" s="72"/>
      <c r="L562" s="73">
        <f t="shared" si="74"/>
        <v>0</v>
      </c>
      <c r="M562" s="89"/>
      <c r="N562" s="88">
        <f t="shared" si="75"/>
        <v>0</v>
      </c>
      <c r="O562" s="72"/>
      <c r="P562" s="73">
        <f t="shared" si="76"/>
        <v>0</v>
      </c>
      <c r="Q562" s="89"/>
      <c r="R562" s="88">
        <f t="shared" si="77"/>
        <v>0</v>
      </c>
      <c r="S562" s="72"/>
      <c r="T562" s="73">
        <f t="shared" si="78"/>
        <v>0</v>
      </c>
      <c r="U562" s="89"/>
      <c r="V562" s="88">
        <f t="shared" si="79"/>
        <v>0</v>
      </c>
      <c r="W562" s="72"/>
      <c r="X562" s="73">
        <f t="shared" si="80"/>
        <v>0</v>
      </c>
    </row>
    <row r="563" spans="1:24" ht="24" x14ac:dyDescent="0.2">
      <c r="A563" s="14" t="s">
        <v>429</v>
      </c>
      <c r="B563" s="15" t="s">
        <v>1042</v>
      </c>
      <c r="C563" s="16" t="s">
        <v>1242</v>
      </c>
      <c r="D563" s="76" t="s">
        <v>1568</v>
      </c>
      <c r="E563" s="76"/>
      <c r="F563" s="17" t="s">
        <v>396</v>
      </c>
      <c r="G563" s="18">
        <v>0.1</v>
      </c>
      <c r="H563" s="146">
        <v>184.8</v>
      </c>
      <c r="I563" s="140">
        <f t="shared" si="72"/>
        <v>0</v>
      </c>
      <c r="J563" s="141">
        <f t="shared" si="73"/>
        <v>0</v>
      </c>
      <c r="K563" s="72"/>
      <c r="L563" s="73">
        <f t="shared" si="74"/>
        <v>0</v>
      </c>
      <c r="M563" s="89"/>
      <c r="N563" s="88">
        <f t="shared" si="75"/>
        <v>0</v>
      </c>
      <c r="O563" s="72"/>
      <c r="P563" s="73">
        <f t="shared" si="76"/>
        <v>0</v>
      </c>
      <c r="Q563" s="89"/>
      <c r="R563" s="88">
        <f t="shared" si="77"/>
        <v>0</v>
      </c>
      <c r="S563" s="72"/>
      <c r="T563" s="73">
        <f t="shared" si="78"/>
        <v>0</v>
      </c>
      <c r="U563" s="89"/>
      <c r="V563" s="88">
        <f t="shared" si="79"/>
        <v>0</v>
      </c>
      <c r="W563" s="72"/>
      <c r="X563" s="73">
        <f t="shared" si="80"/>
        <v>0</v>
      </c>
    </row>
    <row r="564" spans="1:24" ht="24" x14ac:dyDescent="0.2">
      <c r="A564" s="14" t="s">
        <v>430</v>
      </c>
      <c r="B564" s="15" t="s">
        <v>1042</v>
      </c>
      <c r="C564" s="16" t="s">
        <v>1241</v>
      </c>
      <c r="D564" s="76" t="s">
        <v>1568</v>
      </c>
      <c r="E564" s="76"/>
      <c r="F564" s="17" t="s">
        <v>396</v>
      </c>
      <c r="G564" s="18">
        <v>0.1</v>
      </c>
      <c r="H564" s="146">
        <v>184.8</v>
      </c>
      <c r="I564" s="140">
        <f t="shared" si="72"/>
        <v>0</v>
      </c>
      <c r="J564" s="141">
        <f t="shared" si="73"/>
        <v>0</v>
      </c>
      <c r="K564" s="72"/>
      <c r="L564" s="73">
        <f t="shared" si="74"/>
        <v>0</v>
      </c>
      <c r="M564" s="89"/>
      <c r="N564" s="88">
        <f t="shared" si="75"/>
        <v>0</v>
      </c>
      <c r="O564" s="72"/>
      <c r="P564" s="73">
        <f t="shared" si="76"/>
        <v>0</v>
      </c>
      <c r="Q564" s="89"/>
      <c r="R564" s="88">
        <f t="shared" si="77"/>
        <v>0</v>
      </c>
      <c r="S564" s="72"/>
      <c r="T564" s="73">
        <f t="shared" si="78"/>
        <v>0</v>
      </c>
      <c r="U564" s="89"/>
      <c r="V564" s="88">
        <f t="shared" si="79"/>
        <v>0</v>
      </c>
      <c r="W564" s="72"/>
      <c r="X564" s="73">
        <f t="shared" si="80"/>
        <v>0</v>
      </c>
    </row>
    <row r="565" spans="1:24" ht="24" x14ac:dyDescent="0.2">
      <c r="A565" s="14" t="s">
        <v>949</v>
      </c>
      <c r="B565" s="15" t="s">
        <v>974</v>
      </c>
      <c r="C565" s="16" t="s">
        <v>1003</v>
      </c>
      <c r="D565" s="76" t="s">
        <v>1568</v>
      </c>
      <c r="E565" s="76"/>
      <c r="F565" s="17" t="s">
        <v>396</v>
      </c>
      <c r="G565" s="18">
        <v>0.1</v>
      </c>
      <c r="H565" s="146">
        <v>699.6</v>
      </c>
      <c r="I565" s="140">
        <f t="shared" si="72"/>
        <v>0</v>
      </c>
      <c r="J565" s="141">
        <f t="shared" si="73"/>
        <v>0</v>
      </c>
      <c r="K565" s="72"/>
      <c r="L565" s="73">
        <f t="shared" si="74"/>
        <v>0</v>
      </c>
      <c r="M565" s="89"/>
      <c r="N565" s="88">
        <f t="shared" si="75"/>
        <v>0</v>
      </c>
      <c r="O565" s="72"/>
      <c r="P565" s="73">
        <f t="shared" si="76"/>
        <v>0</v>
      </c>
      <c r="Q565" s="89"/>
      <c r="R565" s="88">
        <f t="shared" si="77"/>
        <v>0</v>
      </c>
      <c r="S565" s="72"/>
      <c r="T565" s="73">
        <f t="shared" si="78"/>
        <v>0</v>
      </c>
      <c r="U565" s="89"/>
      <c r="V565" s="88">
        <f t="shared" si="79"/>
        <v>0</v>
      </c>
      <c r="W565" s="72"/>
      <c r="X565" s="73">
        <f t="shared" si="80"/>
        <v>0</v>
      </c>
    </row>
    <row r="566" spans="1:24" ht="24" customHeight="1" x14ac:dyDescent="0.2">
      <c r="A566" s="14" t="s">
        <v>948</v>
      </c>
      <c r="B566" s="15" t="s">
        <v>1339</v>
      </c>
      <c r="C566" s="16" t="s">
        <v>1321</v>
      </c>
      <c r="D566" s="76" t="s">
        <v>1568</v>
      </c>
      <c r="E566" s="76"/>
      <c r="F566" s="17" t="s">
        <v>396</v>
      </c>
      <c r="G566" s="18">
        <v>0.1</v>
      </c>
      <c r="H566" s="146">
        <v>699.6</v>
      </c>
      <c r="I566" s="140">
        <f t="shared" si="72"/>
        <v>0</v>
      </c>
      <c r="J566" s="141">
        <f t="shared" si="73"/>
        <v>0</v>
      </c>
      <c r="K566" s="72"/>
      <c r="L566" s="73">
        <f t="shared" si="74"/>
        <v>0</v>
      </c>
      <c r="M566" s="89"/>
      <c r="N566" s="88">
        <f t="shared" si="75"/>
        <v>0</v>
      </c>
      <c r="O566" s="72"/>
      <c r="P566" s="73">
        <f t="shared" si="76"/>
        <v>0</v>
      </c>
      <c r="Q566" s="89"/>
      <c r="R566" s="88">
        <f t="shared" si="77"/>
        <v>0</v>
      </c>
      <c r="S566" s="72"/>
      <c r="T566" s="73">
        <f t="shared" si="78"/>
        <v>0</v>
      </c>
      <c r="U566" s="89"/>
      <c r="V566" s="88">
        <f t="shared" si="79"/>
        <v>0</v>
      </c>
      <c r="W566" s="72"/>
      <c r="X566" s="73">
        <f t="shared" si="80"/>
        <v>0</v>
      </c>
    </row>
    <row r="567" spans="1:24" ht="24" x14ac:dyDescent="0.2">
      <c r="A567" s="14" t="s">
        <v>1104</v>
      </c>
      <c r="B567" s="15" t="s">
        <v>1339</v>
      </c>
      <c r="C567" s="16" t="s">
        <v>1323</v>
      </c>
      <c r="D567" s="76" t="s">
        <v>1568</v>
      </c>
      <c r="E567" s="76"/>
      <c r="F567" s="17" t="s">
        <v>396</v>
      </c>
      <c r="G567" s="18">
        <v>0.1</v>
      </c>
      <c r="H567" s="146">
        <v>778.8</v>
      </c>
      <c r="I567" s="140">
        <f t="shared" si="72"/>
        <v>0</v>
      </c>
      <c r="J567" s="141">
        <f t="shared" si="73"/>
        <v>0</v>
      </c>
      <c r="K567" s="72"/>
      <c r="L567" s="73">
        <f t="shared" si="74"/>
        <v>0</v>
      </c>
      <c r="M567" s="89"/>
      <c r="N567" s="88">
        <f t="shared" si="75"/>
        <v>0</v>
      </c>
      <c r="O567" s="72"/>
      <c r="P567" s="73">
        <f t="shared" si="76"/>
        <v>0</v>
      </c>
      <c r="Q567" s="89"/>
      <c r="R567" s="88">
        <f t="shared" si="77"/>
        <v>0</v>
      </c>
      <c r="S567" s="72"/>
      <c r="T567" s="73">
        <f t="shared" si="78"/>
        <v>0</v>
      </c>
      <c r="U567" s="89"/>
      <c r="V567" s="88">
        <f t="shared" si="79"/>
        <v>0</v>
      </c>
      <c r="W567" s="72"/>
      <c r="X567" s="73">
        <f t="shared" si="80"/>
        <v>0</v>
      </c>
    </row>
    <row r="568" spans="1:24" ht="24" x14ac:dyDescent="0.2">
      <c r="A568" s="14" t="s">
        <v>1103</v>
      </c>
      <c r="B568" s="21" t="s">
        <v>1340</v>
      </c>
      <c r="C568" s="16" t="s">
        <v>817</v>
      </c>
      <c r="D568" s="76" t="s">
        <v>1568</v>
      </c>
      <c r="E568" s="76"/>
      <c r="F568" s="17" t="s">
        <v>396</v>
      </c>
      <c r="G568" s="18">
        <v>0.1</v>
      </c>
      <c r="H568" s="146">
        <v>541.20000000000005</v>
      </c>
      <c r="I568" s="140">
        <f t="shared" si="72"/>
        <v>0</v>
      </c>
      <c r="J568" s="141">
        <f t="shared" si="73"/>
        <v>0</v>
      </c>
      <c r="K568" s="72"/>
      <c r="L568" s="73">
        <f t="shared" si="74"/>
        <v>0</v>
      </c>
      <c r="M568" s="89"/>
      <c r="N568" s="88">
        <f t="shared" si="75"/>
        <v>0</v>
      </c>
      <c r="O568" s="72"/>
      <c r="P568" s="73">
        <f t="shared" si="76"/>
        <v>0</v>
      </c>
      <c r="Q568" s="89"/>
      <c r="R568" s="88">
        <f t="shared" si="77"/>
        <v>0</v>
      </c>
      <c r="S568" s="72"/>
      <c r="T568" s="73">
        <f t="shared" si="78"/>
        <v>0</v>
      </c>
      <c r="U568" s="89"/>
      <c r="V568" s="88">
        <f t="shared" si="79"/>
        <v>0</v>
      </c>
      <c r="W568" s="72"/>
      <c r="X568" s="73">
        <f t="shared" si="80"/>
        <v>0</v>
      </c>
    </row>
    <row r="569" spans="1:24" ht="24" x14ac:dyDescent="0.2">
      <c r="A569" s="14" t="s">
        <v>976</v>
      </c>
      <c r="B569" s="21" t="s">
        <v>1042</v>
      </c>
      <c r="C569" s="16" t="s">
        <v>1825</v>
      </c>
      <c r="D569" s="76" t="s">
        <v>1568</v>
      </c>
      <c r="E569" s="76">
        <v>2015</v>
      </c>
      <c r="F569" s="17" t="s">
        <v>396</v>
      </c>
      <c r="G569" s="18">
        <v>0.1</v>
      </c>
      <c r="H569" s="146">
        <v>990</v>
      </c>
      <c r="I569" s="140">
        <f t="shared" si="72"/>
        <v>0</v>
      </c>
      <c r="J569" s="141">
        <f t="shared" si="73"/>
        <v>0</v>
      </c>
      <c r="K569" s="72"/>
      <c r="L569" s="73">
        <f t="shared" si="74"/>
        <v>0</v>
      </c>
      <c r="M569" s="89"/>
      <c r="N569" s="88">
        <f t="shared" si="75"/>
        <v>0</v>
      </c>
      <c r="O569" s="72"/>
      <c r="P569" s="73">
        <f t="shared" si="76"/>
        <v>0</v>
      </c>
      <c r="Q569" s="89"/>
      <c r="R569" s="88">
        <f t="shared" si="77"/>
        <v>0</v>
      </c>
      <c r="S569" s="72"/>
      <c r="T569" s="73">
        <f t="shared" si="78"/>
        <v>0</v>
      </c>
      <c r="U569" s="89"/>
      <c r="V569" s="88">
        <f t="shared" si="79"/>
        <v>0</v>
      </c>
      <c r="W569" s="72"/>
      <c r="X569" s="73">
        <f t="shared" si="80"/>
        <v>0</v>
      </c>
    </row>
    <row r="570" spans="1:24" ht="36" x14ac:dyDescent="0.2">
      <c r="A570" s="14" t="s">
        <v>1214</v>
      </c>
      <c r="B570" s="15" t="s">
        <v>583</v>
      </c>
      <c r="C570" s="16" t="s">
        <v>1213</v>
      </c>
      <c r="D570" s="76" t="s">
        <v>1568</v>
      </c>
      <c r="E570" s="76"/>
      <c r="F570" s="17" t="s">
        <v>396</v>
      </c>
      <c r="G570" s="18">
        <v>0.1</v>
      </c>
      <c r="H570" s="146">
        <v>118.8</v>
      </c>
      <c r="I570" s="140">
        <f t="shared" si="72"/>
        <v>0</v>
      </c>
      <c r="J570" s="141">
        <f t="shared" si="73"/>
        <v>0</v>
      </c>
      <c r="K570" s="72"/>
      <c r="L570" s="73">
        <f t="shared" si="74"/>
        <v>0</v>
      </c>
      <c r="M570" s="89"/>
      <c r="N570" s="88">
        <f t="shared" si="75"/>
        <v>0</v>
      </c>
      <c r="O570" s="72"/>
      <c r="P570" s="73">
        <f t="shared" si="76"/>
        <v>0</v>
      </c>
      <c r="Q570" s="89"/>
      <c r="R570" s="88">
        <f t="shared" si="77"/>
        <v>0</v>
      </c>
      <c r="S570" s="72"/>
      <c r="T570" s="73">
        <f t="shared" si="78"/>
        <v>0</v>
      </c>
      <c r="U570" s="89"/>
      <c r="V570" s="88">
        <f t="shared" si="79"/>
        <v>0</v>
      </c>
      <c r="W570" s="72"/>
      <c r="X570" s="73">
        <f t="shared" si="80"/>
        <v>0</v>
      </c>
    </row>
    <row r="571" spans="1:24" ht="14.25" customHeight="1" x14ac:dyDescent="0.2">
      <c r="A571" s="14" t="s">
        <v>1215</v>
      </c>
      <c r="B571" s="15" t="s">
        <v>583</v>
      </c>
      <c r="C571" s="16" t="s">
        <v>1216</v>
      </c>
      <c r="D571" s="76" t="s">
        <v>1568</v>
      </c>
      <c r="E571" s="76"/>
      <c r="F571" s="17" t="s">
        <v>396</v>
      </c>
      <c r="G571" s="18">
        <v>0.1</v>
      </c>
      <c r="H571" s="146">
        <v>118.8</v>
      </c>
      <c r="I571" s="140">
        <f t="shared" si="72"/>
        <v>0</v>
      </c>
      <c r="J571" s="141">
        <f t="shared" si="73"/>
        <v>0</v>
      </c>
      <c r="K571" s="72"/>
      <c r="L571" s="73">
        <f t="shared" si="74"/>
        <v>0</v>
      </c>
      <c r="M571" s="89"/>
      <c r="N571" s="88">
        <f t="shared" si="75"/>
        <v>0</v>
      </c>
      <c r="O571" s="72"/>
      <c r="P571" s="73">
        <f t="shared" si="76"/>
        <v>0</v>
      </c>
      <c r="Q571" s="89"/>
      <c r="R571" s="88">
        <f t="shared" si="77"/>
        <v>0</v>
      </c>
      <c r="S571" s="72"/>
      <c r="T571" s="73">
        <f t="shared" si="78"/>
        <v>0</v>
      </c>
      <c r="U571" s="89"/>
      <c r="V571" s="88">
        <f t="shared" si="79"/>
        <v>0</v>
      </c>
      <c r="W571" s="72"/>
      <c r="X571" s="73">
        <f t="shared" si="80"/>
        <v>0</v>
      </c>
    </row>
    <row r="572" spans="1:24" ht="36" x14ac:dyDescent="0.2">
      <c r="A572" s="14" t="s">
        <v>1039</v>
      </c>
      <c r="B572" s="21" t="s">
        <v>170</v>
      </c>
      <c r="C572" s="16" t="s">
        <v>54</v>
      </c>
      <c r="D572" s="76" t="s">
        <v>1568</v>
      </c>
      <c r="E572" s="76"/>
      <c r="F572" s="17" t="s">
        <v>396</v>
      </c>
      <c r="G572" s="18">
        <v>0.1</v>
      </c>
      <c r="H572" s="146">
        <v>132</v>
      </c>
      <c r="I572" s="140">
        <f t="shared" si="72"/>
        <v>0</v>
      </c>
      <c r="J572" s="141">
        <f t="shared" si="73"/>
        <v>0</v>
      </c>
      <c r="K572" s="72"/>
      <c r="L572" s="73">
        <f t="shared" si="74"/>
        <v>0</v>
      </c>
      <c r="M572" s="89"/>
      <c r="N572" s="88">
        <f t="shared" si="75"/>
        <v>0</v>
      </c>
      <c r="O572" s="72"/>
      <c r="P572" s="73">
        <f t="shared" si="76"/>
        <v>0</v>
      </c>
      <c r="Q572" s="89"/>
      <c r="R572" s="88">
        <f t="shared" si="77"/>
        <v>0</v>
      </c>
      <c r="S572" s="72"/>
      <c r="T572" s="73">
        <f t="shared" si="78"/>
        <v>0</v>
      </c>
      <c r="U572" s="89"/>
      <c r="V572" s="88">
        <f t="shared" si="79"/>
        <v>0</v>
      </c>
      <c r="W572" s="72"/>
      <c r="X572" s="73">
        <f t="shared" si="80"/>
        <v>0</v>
      </c>
    </row>
    <row r="573" spans="1:24" ht="36" x14ac:dyDescent="0.2">
      <c r="A573" s="14" t="s">
        <v>1184</v>
      </c>
      <c r="B573" s="21" t="s">
        <v>170</v>
      </c>
      <c r="C573" s="16" t="s">
        <v>847</v>
      </c>
      <c r="D573" s="76" t="s">
        <v>1568</v>
      </c>
      <c r="E573" s="76"/>
      <c r="F573" s="17" t="s">
        <v>396</v>
      </c>
      <c r="G573" s="18">
        <v>0.1</v>
      </c>
      <c r="H573" s="146">
        <v>118.8</v>
      </c>
      <c r="I573" s="140">
        <f t="shared" si="72"/>
        <v>0</v>
      </c>
      <c r="J573" s="141">
        <f t="shared" si="73"/>
        <v>0</v>
      </c>
      <c r="K573" s="72"/>
      <c r="L573" s="73">
        <f t="shared" si="74"/>
        <v>0</v>
      </c>
      <c r="M573" s="89"/>
      <c r="N573" s="88">
        <f t="shared" si="75"/>
        <v>0</v>
      </c>
      <c r="O573" s="72"/>
      <c r="P573" s="73">
        <f t="shared" si="76"/>
        <v>0</v>
      </c>
      <c r="Q573" s="89"/>
      <c r="R573" s="88">
        <f t="shared" si="77"/>
        <v>0</v>
      </c>
      <c r="S573" s="72"/>
      <c r="T573" s="73">
        <f t="shared" si="78"/>
        <v>0</v>
      </c>
      <c r="U573" s="89"/>
      <c r="V573" s="88">
        <f t="shared" si="79"/>
        <v>0</v>
      </c>
      <c r="W573" s="72"/>
      <c r="X573" s="73">
        <f t="shared" si="80"/>
        <v>0</v>
      </c>
    </row>
    <row r="574" spans="1:24" ht="21" customHeight="1" x14ac:dyDescent="0.2">
      <c r="A574" s="14" t="s">
        <v>978</v>
      </c>
      <c r="B574" s="15" t="s">
        <v>677</v>
      </c>
      <c r="C574" s="16" t="s">
        <v>1400</v>
      </c>
      <c r="D574" s="76" t="s">
        <v>1568</v>
      </c>
      <c r="E574" s="76"/>
      <c r="F574" s="17" t="s">
        <v>396</v>
      </c>
      <c r="G574" s="18">
        <v>0.1</v>
      </c>
      <c r="H574" s="146">
        <v>105.6</v>
      </c>
      <c r="I574" s="140">
        <f t="shared" si="72"/>
        <v>0</v>
      </c>
      <c r="J574" s="141">
        <f t="shared" si="73"/>
        <v>0</v>
      </c>
      <c r="K574" s="72"/>
      <c r="L574" s="73">
        <f t="shared" si="74"/>
        <v>0</v>
      </c>
      <c r="M574" s="89"/>
      <c r="N574" s="88">
        <f t="shared" si="75"/>
        <v>0</v>
      </c>
      <c r="O574" s="72"/>
      <c r="P574" s="73">
        <f t="shared" si="76"/>
        <v>0</v>
      </c>
      <c r="Q574" s="89"/>
      <c r="R574" s="88">
        <f t="shared" si="77"/>
        <v>0</v>
      </c>
      <c r="S574" s="72"/>
      <c r="T574" s="73">
        <f t="shared" si="78"/>
        <v>0</v>
      </c>
      <c r="U574" s="89"/>
      <c r="V574" s="88">
        <f t="shared" si="79"/>
        <v>0</v>
      </c>
      <c r="W574" s="72"/>
      <c r="X574" s="73">
        <f t="shared" si="80"/>
        <v>0</v>
      </c>
    </row>
    <row r="575" spans="1:24" ht="29.25" customHeight="1" x14ac:dyDescent="0.2">
      <c r="A575" s="14" t="s">
        <v>1401</v>
      </c>
      <c r="B575" s="15" t="s">
        <v>494</v>
      </c>
      <c r="C575" s="16" t="s">
        <v>1399</v>
      </c>
      <c r="D575" s="76" t="s">
        <v>1568</v>
      </c>
      <c r="E575" s="76"/>
      <c r="F575" s="17" t="s">
        <v>396</v>
      </c>
      <c r="G575" s="18">
        <v>0.1</v>
      </c>
      <c r="H575" s="146">
        <v>105.6</v>
      </c>
      <c r="I575" s="140">
        <f t="shared" si="72"/>
        <v>0</v>
      </c>
      <c r="J575" s="141">
        <f t="shared" si="73"/>
        <v>0</v>
      </c>
      <c r="K575" s="72"/>
      <c r="L575" s="73">
        <f t="shared" si="74"/>
        <v>0</v>
      </c>
      <c r="M575" s="89"/>
      <c r="N575" s="88">
        <f t="shared" si="75"/>
        <v>0</v>
      </c>
      <c r="O575" s="72"/>
      <c r="P575" s="73">
        <f t="shared" si="76"/>
        <v>0</v>
      </c>
      <c r="Q575" s="89"/>
      <c r="R575" s="88">
        <f t="shared" si="77"/>
        <v>0</v>
      </c>
      <c r="S575" s="72"/>
      <c r="T575" s="73">
        <f t="shared" si="78"/>
        <v>0</v>
      </c>
      <c r="U575" s="89"/>
      <c r="V575" s="88">
        <f t="shared" si="79"/>
        <v>0</v>
      </c>
      <c r="W575" s="72"/>
      <c r="X575" s="73">
        <f t="shared" si="80"/>
        <v>0</v>
      </c>
    </row>
    <row r="576" spans="1:24" ht="41.25" customHeight="1" x14ac:dyDescent="0.2">
      <c r="A576" s="14" t="s">
        <v>1398</v>
      </c>
      <c r="B576" s="15" t="s">
        <v>1396</v>
      </c>
      <c r="C576" s="16" t="s">
        <v>1397</v>
      </c>
      <c r="D576" s="76" t="s">
        <v>1568</v>
      </c>
      <c r="E576" s="76"/>
      <c r="F576" s="17" t="s">
        <v>396</v>
      </c>
      <c r="G576" s="18">
        <v>0.1</v>
      </c>
      <c r="H576" s="146">
        <v>92.4</v>
      </c>
      <c r="I576" s="140">
        <f t="shared" si="72"/>
        <v>0</v>
      </c>
      <c r="J576" s="141">
        <f t="shared" si="73"/>
        <v>0</v>
      </c>
      <c r="K576" s="72"/>
      <c r="L576" s="73">
        <f t="shared" si="74"/>
        <v>0</v>
      </c>
      <c r="M576" s="89"/>
      <c r="N576" s="88">
        <f t="shared" si="75"/>
        <v>0</v>
      </c>
      <c r="O576" s="72"/>
      <c r="P576" s="73">
        <f t="shared" si="76"/>
        <v>0</v>
      </c>
      <c r="Q576" s="89"/>
      <c r="R576" s="88">
        <f t="shared" si="77"/>
        <v>0</v>
      </c>
      <c r="S576" s="72"/>
      <c r="T576" s="73">
        <f t="shared" si="78"/>
        <v>0</v>
      </c>
      <c r="U576" s="89"/>
      <c r="V576" s="88">
        <f t="shared" si="79"/>
        <v>0</v>
      </c>
      <c r="W576" s="72"/>
      <c r="X576" s="73">
        <f t="shared" si="80"/>
        <v>0</v>
      </c>
    </row>
    <row r="577" spans="1:24" ht="24" x14ac:dyDescent="0.2">
      <c r="A577" s="14" t="s">
        <v>1348</v>
      </c>
      <c r="B577" s="21" t="s">
        <v>616</v>
      </c>
      <c r="C577" s="16" t="s">
        <v>2946</v>
      </c>
      <c r="D577" s="76" t="s">
        <v>1568</v>
      </c>
      <c r="E577" s="76"/>
      <c r="F577" s="17" t="s">
        <v>396</v>
      </c>
      <c r="G577" s="18">
        <v>0.1</v>
      </c>
      <c r="H577" s="146">
        <v>105.6</v>
      </c>
      <c r="I577" s="140">
        <f t="shared" si="72"/>
        <v>0</v>
      </c>
      <c r="J577" s="141">
        <f t="shared" si="73"/>
        <v>0</v>
      </c>
      <c r="K577" s="72"/>
      <c r="L577" s="73">
        <f t="shared" si="74"/>
        <v>0</v>
      </c>
      <c r="M577" s="89"/>
      <c r="N577" s="88">
        <f t="shared" si="75"/>
        <v>0</v>
      </c>
      <c r="O577" s="72"/>
      <c r="P577" s="73">
        <f t="shared" si="76"/>
        <v>0</v>
      </c>
      <c r="Q577" s="89"/>
      <c r="R577" s="88">
        <f t="shared" si="77"/>
        <v>0</v>
      </c>
      <c r="S577" s="72"/>
      <c r="T577" s="73">
        <f t="shared" si="78"/>
        <v>0</v>
      </c>
      <c r="U577" s="89"/>
      <c r="V577" s="88">
        <f t="shared" si="79"/>
        <v>0</v>
      </c>
      <c r="W577" s="72"/>
      <c r="X577" s="73">
        <f t="shared" si="80"/>
        <v>0</v>
      </c>
    </row>
    <row r="578" spans="1:24" ht="45" customHeight="1" x14ac:dyDescent="0.2">
      <c r="A578" s="14" t="s">
        <v>1085</v>
      </c>
      <c r="B578" s="15" t="s">
        <v>494</v>
      </c>
      <c r="C578" s="16" t="s">
        <v>2947</v>
      </c>
      <c r="D578" s="76" t="s">
        <v>1568</v>
      </c>
      <c r="E578" s="76"/>
      <c r="F578" s="17" t="s">
        <v>396</v>
      </c>
      <c r="G578" s="18">
        <v>0.1</v>
      </c>
      <c r="H578" s="146">
        <v>92.4</v>
      </c>
      <c r="I578" s="140">
        <f t="shared" si="72"/>
        <v>0</v>
      </c>
      <c r="J578" s="141">
        <f t="shared" si="73"/>
        <v>0</v>
      </c>
      <c r="K578" s="72"/>
      <c r="L578" s="73">
        <f t="shared" si="74"/>
        <v>0</v>
      </c>
      <c r="M578" s="89"/>
      <c r="N578" s="88">
        <f t="shared" si="75"/>
        <v>0</v>
      </c>
      <c r="O578" s="72"/>
      <c r="P578" s="73">
        <f t="shared" si="76"/>
        <v>0</v>
      </c>
      <c r="Q578" s="89"/>
      <c r="R578" s="88">
        <f t="shared" si="77"/>
        <v>0</v>
      </c>
      <c r="S578" s="72"/>
      <c r="T578" s="73">
        <f t="shared" si="78"/>
        <v>0</v>
      </c>
      <c r="U578" s="89"/>
      <c r="V578" s="88">
        <f t="shared" si="79"/>
        <v>0</v>
      </c>
      <c r="W578" s="72"/>
      <c r="X578" s="73">
        <f t="shared" si="80"/>
        <v>0</v>
      </c>
    </row>
    <row r="579" spans="1:24" ht="37.5" customHeight="1" x14ac:dyDescent="0.2">
      <c r="A579" s="14" t="s">
        <v>1326</v>
      </c>
      <c r="B579" s="15" t="s">
        <v>494</v>
      </c>
      <c r="C579" s="16" t="s">
        <v>2948</v>
      </c>
      <c r="D579" s="76" t="s">
        <v>1568</v>
      </c>
      <c r="E579" s="76"/>
      <c r="F579" s="17" t="s">
        <v>396</v>
      </c>
      <c r="G579" s="18">
        <v>0.1</v>
      </c>
      <c r="H579" s="146">
        <v>92.4</v>
      </c>
      <c r="I579" s="140">
        <f t="shared" si="72"/>
        <v>0</v>
      </c>
      <c r="J579" s="141">
        <f t="shared" si="73"/>
        <v>0</v>
      </c>
      <c r="K579" s="72"/>
      <c r="L579" s="73">
        <f t="shared" si="74"/>
        <v>0</v>
      </c>
      <c r="M579" s="89"/>
      <c r="N579" s="88">
        <f t="shared" si="75"/>
        <v>0</v>
      </c>
      <c r="O579" s="72"/>
      <c r="P579" s="73">
        <f t="shared" si="76"/>
        <v>0</v>
      </c>
      <c r="Q579" s="89"/>
      <c r="R579" s="88">
        <f t="shared" si="77"/>
        <v>0</v>
      </c>
      <c r="S579" s="72"/>
      <c r="T579" s="73">
        <f t="shared" si="78"/>
        <v>0</v>
      </c>
      <c r="U579" s="89"/>
      <c r="V579" s="88">
        <f t="shared" si="79"/>
        <v>0</v>
      </c>
      <c r="W579" s="72"/>
      <c r="X579" s="73">
        <f t="shared" si="80"/>
        <v>0</v>
      </c>
    </row>
    <row r="580" spans="1:24" ht="24" x14ac:dyDescent="0.2">
      <c r="A580" s="14" t="s">
        <v>1327</v>
      </c>
      <c r="B580" s="21" t="s">
        <v>494</v>
      </c>
      <c r="C580" s="16" t="s">
        <v>1390</v>
      </c>
      <c r="D580" s="76" t="s">
        <v>1568</v>
      </c>
      <c r="E580" s="76"/>
      <c r="F580" s="17" t="s">
        <v>396</v>
      </c>
      <c r="G580" s="18">
        <v>0.1</v>
      </c>
      <c r="H580" s="146">
        <v>105.6</v>
      </c>
      <c r="I580" s="140">
        <f t="shared" si="72"/>
        <v>0</v>
      </c>
      <c r="J580" s="141">
        <f t="shared" si="73"/>
        <v>0</v>
      </c>
      <c r="K580" s="72"/>
      <c r="L580" s="73">
        <f t="shared" si="74"/>
        <v>0</v>
      </c>
      <c r="M580" s="89"/>
      <c r="N580" s="88">
        <f t="shared" si="75"/>
        <v>0</v>
      </c>
      <c r="O580" s="72"/>
      <c r="P580" s="73">
        <f t="shared" si="76"/>
        <v>0</v>
      </c>
      <c r="Q580" s="89"/>
      <c r="R580" s="88">
        <f t="shared" si="77"/>
        <v>0</v>
      </c>
      <c r="S580" s="72"/>
      <c r="T580" s="73">
        <f t="shared" si="78"/>
        <v>0</v>
      </c>
      <c r="U580" s="89"/>
      <c r="V580" s="88">
        <f t="shared" si="79"/>
        <v>0</v>
      </c>
      <c r="W580" s="72"/>
      <c r="X580" s="73">
        <f t="shared" si="80"/>
        <v>0</v>
      </c>
    </row>
    <row r="581" spans="1:24" ht="24" x14ac:dyDescent="0.2">
      <c r="A581" s="14" t="s">
        <v>725</v>
      </c>
      <c r="B581" s="21" t="s">
        <v>494</v>
      </c>
      <c r="C581" s="16" t="s">
        <v>1392</v>
      </c>
      <c r="D581" s="76" t="s">
        <v>1568</v>
      </c>
      <c r="E581" s="76"/>
      <c r="F581" s="17" t="s">
        <v>396</v>
      </c>
      <c r="G581" s="18">
        <v>0.1</v>
      </c>
      <c r="H581" s="146">
        <v>92.4</v>
      </c>
      <c r="I581" s="140">
        <f t="shared" si="72"/>
        <v>0</v>
      </c>
      <c r="J581" s="141">
        <f t="shared" si="73"/>
        <v>0</v>
      </c>
      <c r="K581" s="72"/>
      <c r="L581" s="73">
        <f t="shared" si="74"/>
        <v>0</v>
      </c>
      <c r="M581" s="89"/>
      <c r="N581" s="88">
        <f t="shared" si="75"/>
        <v>0</v>
      </c>
      <c r="O581" s="72"/>
      <c r="P581" s="73">
        <f t="shared" si="76"/>
        <v>0</v>
      </c>
      <c r="Q581" s="89"/>
      <c r="R581" s="88">
        <f t="shared" si="77"/>
        <v>0</v>
      </c>
      <c r="S581" s="72"/>
      <c r="T581" s="73">
        <f t="shared" si="78"/>
        <v>0</v>
      </c>
      <c r="U581" s="89"/>
      <c r="V581" s="88">
        <f t="shared" si="79"/>
        <v>0</v>
      </c>
      <c r="W581" s="72"/>
      <c r="X581" s="73">
        <f t="shared" si="80"/>
        <v>0</v>
      </c>
    </row>
    <row r="582" spans="1:24" ht="24" x14ac:dyDescent="0.2">
      <c r="A582" s="14" t="s">
        <v>1406</v>
      </c>
      <c r="B582" s="21" t="s">
        <v>494</v>
      </c>
      <c r="C582" s="16" t="s">
        <v>1393</v>
      </c>
      <c r="D582" s="76" t="s">
        <v>1568</v>
      </c>
      <c r="E582" s="76"/>
      <c r="F582" s="17" t="s">
        <v>396</v>
      </c>
      <c r="G582" s="18">
        <v>0.1</v>
      </c>
      <c r="H582" s="146">
        <v>132</v>
      </c>
      <c r="I582" s="140">
        <f t="shared" si="72"/>
        <v>0</v>
      </c>
      <c r="J582" s="141">
        <f t="shared" si="73"/>
        <v>0</v>
      </c>
      <c r="K582" s="72"/>
      <c r="L582" s="73">
        <f t="shared" si="74"/>
        <v>0</v>
      </c>
      <c r="M582" s="89"/>
      <c r="N582" s="88">
        <f t="shared" si="75"/>
        <v>0</v>
      </c>
      <c r="O582" s="72"/>
      <c r="P582" s="73">
        <f t="shared" si="76"/>
        <v>0</v>
      </c>
      <c r="Q582" s="89"/>
      <c r="R582" s="88">
        <f t="shared" si="77"/>
        <v>0</v>
      </c>
      <c r="S582" s="72"/>
      <c r="T582" s="73">
        <f t="shared" si="78"/>
        <v>0</v>
      </c>
      <c r="U582" s="89"/>
      <c r="V582" s="88">
        <f t="shared" si="79"/>
        <v>0</v>
      </c>
      <c r="W582" s="72"/>
      <c r="X582" s="73">
        <f t="shared" si="80"/>
        <v>0</v>
      </c>
    </row>
    <row r="583" spans="1:24" ht="24" x14ac:dyDescent="0.2">
      <c r="A583" s="14" t="s">
        <v>1193</v>
      </c>
      <c r="B583" s="15" t="s">
        <v>699</v>
      </c>
      <c r="C583" s="16" t="s">
        <v>480</v>
      </c>
      <c r="D583" s="76" t="s">
        <v>1568</v>
      </c>
      <c r="E583" s="76"/>
      <c r="F583" s="17" t="s">
        <v>396</v>
      </c>
      <c r="G583" s="18">
        <v>0.1</v>
      </c>
      <c r="H583" s="146">
        <v>92.4</v>
      </c>
      <c r="I583" s="140">
        <f t="shared" si="72"/>
        <v>0</v>
      </c>
      <c r="J583" s="141">
        <f t="shared" si="73"/>
        <v>0</v>
      </c>
      <c r="K583" s="72"/>
      <c r="L583" s="73">
        <f t="shared" si="74"/>
        <v>0</v>
      </c>
      <c r="M583" s="89"/>
      <c r="N583" s="88">
        <f t="shared" si="75"/>
        <v>0</v>
      </c>
      <c r="O583" s="72"/>
      <c r="P583" s="73">
        <f t="shared" si="76"/>
        <v>0</v>
      </c>
      <c r="Q583" s="89"/>
      <c r="R583" s="88">
        <f t="shared" si="77"/>
        <v>0</v>
      </c>
      <c r="S583" s="72"/>
      <c r="T583" s="73">
        <f t="shared" si="78"/>
        <v>0</v>
      </c>
      <c r="U583" s="89"/>
      <c r="V583" s="88">
        <f t="shared" si="79"/>
        <v>0</v>
      </c>
      <c r="W583" s="72"/>
      <c r="X583" s="73">
        <f t="shared" si="80"/>
        <v>0</v>
      </c>
    </row>
    <row r="584" spans="1:24" ht="24" x14ac:dyDescent="0.2">
      <c r="A584" s="14" t="s">
        <v>1426</v>
      </c>
      <c r="B584" s="15" t="s">
        <v>699</v>
      </c>
      <c r="C584" s="16" t="s">
        <v>1425</v>
      </c>
      <c r="D584" s="76" t="s">
        <v>1568</v>
      </c>
      <c r="E584" s="76"/>
      <c r="F584" s="17" t="s">
        <v>396</v>
      </c>
      <c r="G584" s="18">
        <v>0.1</v>
      </c>
      <c r="H584" s="146">
        <v>250.8</v>
      </c>
      <c r="I584" s="140">
        <f t="shared" ref="I584:I647" si="81">Q584+S584+U584+W584+O584+M584+K584</f>
        <v>0</v>
      </c>
      <c r="J584" s="141">
        <f t="shared" ref="J584:J647" si="82">I584*H584</f>
        <v>0</v>
      </c>
      <c r="K584" s="72"/>
      <c r="L584" s="73">
        <f t="shared" ref="L584:L647" si="83">K584*H584</f>
        <v>0</v>
      </c>
      <c r="M584" s="89"/>
      <c r="N584" s="88">
        <f t="shared" ref="N584:N647" si="84">M584*H584</f>
        <v>0</v>
      </c>
      <c r="O584" s="72"/>
      <c r="P584" s="73">
        <f t="shared" ref="P584:P647" si="85">O584*H584</f>
        <v>0</v>
      </c>
      <c r="Q584" s="89"/>
      <c r="R584" s="88">
        <f t="shared" ref="R584:R647" si="86">Q584*H584</f>
        <v>0</v>
      </c>
      <c r="S584" s="72"/>
      <c r="T584" s="73">
        <f t="shared" ref="T584:T647" si="87">S584*H584</f>
        <v>0</v>
      </c>
      <c r="U584" s="89"/>
      <c r="V584" s="88">
        <f t="shared" ref="V584:V647" si="88">U584*H584</f>
        <v>0</v>
      </c>
      <c r="W584" s="72"/>
      <c r="X584" s="73">
        <f t="shared" ref="X584:X647" si="89">W584*H584</f>
        <v>0</v>
      </c>
    </row>
    <row r="585" spans="1:24" ht="24" x14ac:dyDescent="0.2">
      <c r="A585" s="14" t="s">
        <v>1403</v>
      </c>
      <c r="B585" s="15" t="s">
        <v>699</v>
      </c>
      <c r="C585" s="16" t="s">
        <v>1402</v>
      </c>
      <c r="D585" s="76" t="s">
        <v>1568</v>
      </c>
      <c r="E585" s="76"/>
      <c r="F585" s="17" t="s">
        <v>396</v>
      </c>
      <c r="G585" s="18">
        <v>0.1</v>
      </c>
      <c r="H585" s="146">
        <v>211.2</v>
      </c>
      <c r="I585" s="140">
        <f t="shared" si="81"/>
        <v>0</v>
      </c>
      <c r="J585" s="141">
        <f t="shared" si="82"/>
        <v>0</v>
      </c>
      <c r="K585" s="72"/>
      <c r="L585" s="73">
        <f t="shared" si="83"/>
        <v>0</v>
      </c>
      <c r="M585" s="89"/>
      <c r="N585" s="88">
        <f t="shared" si="84"/>
        <v>0</v>
      </c>
      <c r="O585" s="72"/>
      <c r="P585" s="73">
        <f t="shared" si="85"/>
        <v>0</v>
      </c>
      <c r="Q585" s="89"/>
      <c r="R585" s="88">
        <f t="shared" si="86"/>
        <v>0</v>
      </c>
      <c r="S585" s="72"/>
      <c r="T585" s="73">
        <f t="shared" si="87"/>
        <v>0</v>
      </c>
      <c r="U585" s="89"/>
      <c r="V585" s="88">
        <f t="shared" si="88"/>
        <v>0</v>
      </c>
      <c r="W585" s="72"/>
      <c r="X585" s="73">
        <f t="shared" si="89"/>
        <v>0</v>
      </c>
    </row>
    <row r="586" spans="1:24" ht="27" customHeight="1" x14ac:dyDescent="0.2">
      <c r="A586" s="14" t="s">
        <v>473</v>
      </c>
      <c r="B586" s="21" t="s">
        <v>459</v>
      </c>
      <c r="C586" s="16" t="s">
        <v>198</v>
      </c>
      <c r="D586" s="76" t="s">
        <v>1568</v>
      </c>
      <c r="E586" s="76"/>
      <c r="F586" s="17" t="s">
        <v>396</v>
      </c>
      <c r="G586" s="18">
        <v>0.1</v>
      </c>
      <c r="H586" s="146">
        <v>184.8</v>
      </c>
      <c r="I586" s="140">
        <f t="shared" si="81"/>
        <v>0</v>
      </c>
      <c r="J586" s="141">
        <f t="shared" si="82"/>
        <v>0</v>
      </c>
      <c r="K586" s="72"/>
      <c r="L586" s="73">
        <f t="shared" si="83"/>
        <v>0</v>
      </c>
      <c r="M586" s="89"/>
      <c r="N586" s="88">
        <f t="shared" si="84"/>
        <v>0</v>
      </c>
      <c r="O586" s="72"/>
      <c r="P586" s="73">
        <f t="shared" si="85"/>
        <v>0</v>
      </c>
      <c r="Q586" s="89"/>
      <c r="R586" s="88">
        <f t="shared" si="86"/>
        <v>0</v>
      </c>
      <c r="S586" s="72"/>
      <c r="T586" s="73">
        <f t="shared" si="87"/>
        <v>0</v>
      </c>
      <c r="U586" s="89"/>
      <c r="V586" s="88">
        <f t="shared" si="88"/>
        <v>0</v>
      </c>
      <c r="W586" s="72"/>
      <c r="X586" s="73">
        <f t="shared" si="89"/>
        <v>0</v>
      </c>
    </row>
    <row r="587" spans="1:24" ht="39" customHeight="1" x14ac:dyDescent="0.2">
      <c r="A587" s="14" t="s">
        <v>474</v>
      </c>
      <c r="B587" s="21" t="s">
        <v>21</v>
      </c>
      <c r="C587" s="16" t="s">
        <v>618</v>
      </c>
      <c r="D587" s="76" t="s">
        <v>1568</v>
      </c>
      <c r="E587" s="76"/>
      <c r="F587" s="17" t="s">
        <v>396</v>
      </c>
      <c r="G587" s="18">
        <v>0.1</v>
      </c>
      <c r="H587" s="146">
        <v>448.8</v>
      </c>
      <c r="I587" s="140">
        <f t="shared" si="81"/>
        <v>0</v>
      </c>
      <c r="J587" s="141">
        <f t="shared" si="82"/>
        <v>0</v>
      </c>
      <c r="K587" s="72"/>
      <c r="L587" s="73">
        <f t="shared" si="83"/>
        <v>0</v>
      </c>
      <c r="M587" s="89"/>
      <c r="N587" s="88">
        <f t="shared" si="84"/>
        <v>0</v>
      </c>
      <c r="O587" s="72"/>
      <c r="P587" s="73">
        <f t="shared" si="85"/>
        <v>0</v>
      </c>
      <c r="Q587" s="89"/>
      <c r="R587" s="88">
        <f t="shared" si="86"/>
        <v>0</v>
      </c>
      <c r="S587" s="72"/>
      <c r="T587" s="73">
        <f t="shared" si="87"/>
        <v>0</v>
      </c>
      <c r="U587" s="89"/>
      <c r="V587" s="88">
        <f t="shared" si="88"/>
        <v>0</v>
      </c>
      <c r="W587" s="72"/>
      <c r="X587" s="73">
        <f t="shared" si="89"/>
        <v>0</v>
      </c>
    </row>
    <row r="588" spans="1:24" ht="27" customHeight="1" x14ac:dyDescent="0.2">
      <c r="A588" s="14" t="s">
        <v>640</v>
      </c>
      <c r="B588" s="21" t="s">
        <v>21</v>
      </c>
      <c r="C588" s="16" t="s">
        <v>416</v>
      </c>
      <c r="D588" s="76" t="s">
        <v>1568</v>
      </c>
      <c r="E588" s="76"/>
      <c r="F588" s="17" t="s">
        <v>396</v>
      </c>
      <c r="G588" s="18">
        <v>0.1</v>
      </c>
      <c r="H588" s="146">
        <v>448.8</v>
      </c>
      <c r="I588" s="140">
        <f t="shared" si="81"/>
        <v>0</v>
      </c>
      <c r="J588" s="141">
        <f t="shared" si="82"/>
        <v>0</v>
      </c>
      <c r="K588" s="72"/>
      <c r="L588" s="73">
        <f t="shared" si="83"/>
        <v>0</v>
      </c>
      <c r="M588" s="89"/>
      <c r="N588" s="88">
        <f t="shared" si="84"/>
        <v>0</v>
      </c>
      <c r="O588" s="72"/>
      <c r="P588" s="73">
        <f t="shared" si="85"/>
        <v>0</v>
      </c>
      <c r="Q588" s="89"/>
      <c r="R588" s="88">
        <f t="shared" si="86"/>
        <v>0</v>
      </c>
      <c r="S588" s="72"/>
      <c r="T588" s="73">
        <f t="shared" si="87"/>
        <v>0</v>
      </c>
      <c r="U588" s="89"/>
      <c r="V588" s="88">
        <f t="shared" si="88"/>
        <v>0</v>
      </c>
      <c r="W588" s="72"/>
      <c r="X588" s="73">
        <f t="shared" si="89"/>
        <v>0</v>
      </c>
    </row>
    <row r="589" spans="1:24" ht="39.75" customHeight="1" x14ac:dyDescent="0.2">
      <c r="A589" s="14" t="s">
        <v>526</v>
      </c>
      <c r="B589" s="21" t="s">
        <v>699</v>
      </c>
      <c r="C589" s="16" t="s">
        <v>362</v>
      </c>
      <c r="D589" s="76" t="s">
        <v>1568</v>
      </c>
      <c r="E589" s="76"/>
      <c r="F589" s="17" t="s">
        <v>396</v>
      </c>
      <c r="G589" s="18">
        <v>0.1</v>
      </c>
      <c r="H589" s="146">
        <v>211.2</v>
      </c>
      <c r="I589" s="140">
        <f t="shared" si="81"/>
        <v>0</v>
      </c>
      <c r="J589" s="141">
        <f t="shared" si="82"/>
        <v>0</v>
      </c>
      <c r="K589" s="72"/>
      <c r="L589" s="73">
        <f t="shared" si="83"/>
        <v>0</v>
      </c>
      <c r="M589" s="89"/>
      <c r="N589" s="88">
        <f t="shared" si="84"/>
        <v>0</v>
      </c>
      <c r="O589" s="72"/>
      <c r="P589" s="73">
        <f t="shared" si="85"/>
        <v>0</v>
      </c>
      <c r="Q589" s="89"/>
      <c r="R589" s="88">
        <f t="shared" si="86"/>
        <v>0</v>
      </c>
      <c r="S589" s="72"/>
      <c r="T589" s="73">
        <f t="shared" si="87"/>
        <v>0</v>
      </c>
      <c r="U589" s="89"/>
      <c r="V589" s="88">
        <f t="shared" si="88"/>
        <v>0</v>
      </c>
      <c r="W589" s="72"/>
      <c r="X589" s="73">
        <f t="shared" si="89"/>
        <v>0</v>
      </c>
    </row>
    <row r="590" spans="1:24" ht="44.25" customHeight="1" x14ac:dyDescent="0.2">
      <c r="A590" s="14" t="s">
        <v>979</v>
      </c>
      <c r="B590" s="21" t="s">
        <v>699</v>
      </c>
      <c r="C590" s="16" t="s">
        <v>1461</v>
      </c>
      <c r="D590" s="76" t="s">
        <v>1568</v>
      </c>
      <c r="E590" s="76"/>
      <c r="F590" s="17" t="s">
        <v>396</v>
      </c>
      <c r="G590" s="18">
        <v>0.1</v>
      </c>
      <c r="H590" s="146">
        <v>52.8</v>
      </c>
      <c r="I590" s="140">
        <f t="shared" si="81"/>
        <v>0</v>
      </c>
      <c r="J590" s="141">
        <f t="shared" si="82"/>
        <v>0</v>
      </c>
      <c r="K590" s="72"/>
      <c r="L590" s="73">
        <f t="shared" si="83"/>
        <v>0</v>
      </c>
      <c r="M590" s="89"/>
      <c r="N590" s="88">
        <f t="shared" si="84"/>
        <v>0</v>
      </c>
      <c r="O590" s="72"/>
      <c r="P590" s="73">
        <f t="shared" si="85"/>
        <v>0</v>
      </c>
      <c r="Q590" s="89"/>
      <c r="R590" s="88">
        <f t="shared" si="86"/>
        <v>0</v>
      </c>
      <c r="S590" s="72"/>
      <c r="T590" s="73">
        <f t="shared" si="87"/>
        <v>0</v>
      </c>
      <c r="U590" s="89"/>
      <c r="V590" s="88">
        <f t="shared" si="88"/>
        <v>0</v>
      </c>
      <c r="W590" s="72"/>
      <c r="X590" s="73">
        <f t="shared" si="89"/>
        <v>0</v>
      </c>
    </row>
    <row r="591" spans="1:24" ht="38.25" customHeight="1" x14ac:dyDescent="0.2">
      <c r="A591" s="14" t="s">
        <v>527</v>
      </c>
      <c r="B591" s="21" t="s">
        <v>699</v>
      </c>
      <c r="C591" s="16" t="s">
        <v>955</v>
      </c>
      <c r="D591" s="76" t="s">
        <v>1568</v>
      </c>
      <c r="E591" s="76"/>
      <c r="F591" s="17" t="s">
        <v>396</v>
      </c>
      <c r="G591" s="18">
        <v>0.1</v>
      </c>
      <c r="H591" s="146">
        <v>198</v>
      </c>
      <c r="I591" s="140">
        <f t="shared" si="81"/>
        <v>0</v>
      </c>
      <c r="J591" s="141">
        <f t="shared" si="82"/>
        <v>0</v>
      </c>
      <c r="K591" s="72"/>
      <c r="L591" s="73">
        <f t="shared" si="83"/>
        <v>0</v>
      </c>
      <c r="M591" s="89"/>
      <c r="N591" s="88">
        <f t="shared" si="84"/>
        <v>0</v>
      </c>
      <c r="O591" s="72"/>
      <c r="P591" s="73">
        <f t="shared" si="85"/>
        <v>0</v>
      </c>
      <c r="Q591" s="89"/>
      <c r="R591" s="88">
        <f t="shared" si="86"/>
        <v>0</v>
      </c>
      <c r="S591" s="72"/>
      <c r="T591" s="73">
        <f t="shared" si="87"/>
        <v>0</v>
      </c>
      <c r="U591" s="89"/>
      <c r="V591" s="88">
        <f t="shared" si="88"/>
        <v>0</v>
      </c>
      <c r="W591" s="72"/>
      <c r="X591" s="73">
        <f t="shared" si="89"/>
        <v>0</v>
      </c>
    </row>
    <row r="592" spans="1:24" ht="38.25" customHeight="1" x14ac:dyDescent="0.2">
      <c r="A592" s="14" t="s">
        <v>843</v>
      </c>
      <c r="B592" s="21" t="s">
        <v>699</v>
      </c>
      <c r="C592" s="16" t="s">
        <v>1462</v>
      </c>
      <c r="D592" s="76" t="s">
        <v>1568</v>
      </c>
      <c r="E592" s="76"/>
      <c r="F592" s="17" t="s">
        <v>396</v>
      </c>
      <c r="G592" s="18">
        <v>0.1</v>
      </c>
      <c r="H592" s="146">
        <v>211.2</v>
      </c>
      <c r="I592" s="140">
        <f t="shared" si="81"/>
        <v>0</v>
      </c>
      <c r="J592" s="141">
        <f t="shared" si="82"/>
        <v>0</v>
      </c>
      <c r="K592" s="72"/>
      <c r="L592" s="73">
        <f t="shared" si="83"/>
        <v>0</v>
      </c>
      <c r="M592" s="89"/>
      <c r="N592" s="88">
        <f t="shared" si="84"/>
        <v>0</v>
      </c>
      <c r="O592" s="72"/>
      <c r="P592" s="73">
        <f t="shared" si="85"/>
        <v>0</v>
      </c>
      <c r="Q592" s="89"/>
      <c r="R592" s="88">
        <f t="shared" si="86"/>
        <v>0</v>
      </c>
      <c r="S592" s="72"/>
      <c r="T592" s="73">
        <f t="shared" si="87"/>
        <v>0</v>
      </c>
      <c r="U592" s="89"/>
      <c r="V592" s="88">
        <f t="shared" si="88"/>
        <v>0</v>
      </c>
      <c r="W592" s="72"/>
      <c r="X592" s="73">
        <f t="shared" si="89"/>
        <v>0</v>
      </c>
    </row>
    <row r="593" spans="1:24" ht="38.25" customHeight="1" x14ac:dyDescent="0.2">
      <c r="A593" s="14" t="s">
        <v>844</v>
      </c>
      <c r="B593" s="15" t="s">
        <v>699</v>
      </c>
      <c r="C593" s="16" t="s">
        <v>1390</v>
      </c>
      <c r="D593" s="76" t="s">
        <v>1568</v>
      </c>
      <c r="E593" s="76"/>
      <c r="F593" s="17" t="s">
        <v>396</v>
      </c>
      <c r="G593" s="18">
        <v>0.1</v>
      </c>
      <c r="H593" s="146">
        <v>118.8</v>
      </c>
      <c r="I593" s="140">
        <f t="shared" si="81"/>
        <v>0</v>
      </c>
      <c r="J593" s="141">
        <f t="shared" si="82"/>
        <v>0</v>
      </c>
      <c r="K593" s="72"/>
      <c r="L593" s="73">
        <f t="shared" si="83"/>
        <v>0</v>
      </c>
      <c r="M593" s="89"/>
      <c r="N593" s="88">
        <f t="shared" si="84"/>
        <v>0</v>
      </c>
      <c r="O593" s="72"/>
      <c r="P593" s="73">
        <f t="shared" si="85"/>
        <v>0</v>
      </c>
      <c r="Q593" s="89"/>
      <c r="R593" s="88">
        <f t="shared" si="86"/>
        <v>0</v>
      </c>
      <c r="S593" s="72"/>
      <c r="T593" s="73">
        <f t="shared" si="87"/>
        <v>0</v>
      </c>
      <c r="U593" s="89"/>
      <c r="V593" s="88">
        <f t="shared" si="88"/>
        <v>0</v>
      </c>
      <c r="W593" s="72"/>
      <c r="X593" s="73">
        <f t="shared" si="89"/>
        <v>0</v>
      </c>
    </row>
    <row r="594" spans="1:24" ht="38.25" customHeight="1" x14ac:dyDescent="0.2">
      <c r="A594" s="14" t="s">
        <v>1431</v>
      </c>
      <c r="B594" s="15" t="s">
        <v>699</v>
      </c>
      <c r="C594" s="16" t="s">
        <v>1391</v>
      </c>
      <c r="D594" s="76" t="s">
        <v>1568</v>
      </c>
      <c r="E594" s="76"/>
      <c r="F594" s="17" t="s">
        <v>396</v>
      </c>
      <c r="G594" s="18">
        <v>0.1</v>
      </c>
      <c r="H594" s="146">
        <v>118.8</v>
      </c>
      <c r="I594" s="140">
        <f t="shared" si="81"/>
        <v>0</v>
      </c>
      <c r="J594" s="141">
        <f t="shared" si="82"/>
        <v>0</v>
      </c>
      <c r="K594" s="72"/>
      <c r="L594" s="73">
        <f t="shared" si="83"/>
        <v>0</v>
      </c>
      <c r="M594" s="89"/>
      <c r="N594" s="88">
        <f t="shared" si="84"/>
        <v>0</v>
      </c>
      <c r="O594" s="72"/>
      <c r="P594" s="73">
        <f t="shared" si="85"/>
        <v>0</v>
      </c>
      <c r="Q594" s="89"/>
      <c r="R594" s="88">
        <f t="shared" si="86"/>
        <v>0</v>
      </c>
      <c r="S594" s="72"/>
      <c r="T594" s="73">
        <f t="shared" si="87"/>
        <v>0</v>
      </c>
      <c r="U594" s="89"/>
      <c r="V594" s="88">
        <f t="shared" si="88"/>
        <v>0</v>
      </c>
      <c r="W594" s="72"/>
      <c r="X594" s="73">
        <f t="shared" si="89"/>
        <v>0</v>
      </c>
    </row>
    <row r="595" spans="1:24" ht="24" x14ac:dyDescent="0.2">
      <c r="A595" s="14" t="s">
        <v>1405</v>
      </c>
      <c r="B595" s="15" t="s">
        <v>699</v>
      </c>
      <c r="C595" s="16" t="s">
        <v>1404</v>
      </c>
      <c r="D595" s="76" t="s">
        <v>1568</v>
      </c>
      <c r="E595" s="76"/>
      <c r="F595" s="17" t="s">
        <v>396</v>
      </c>
      <c r="G595" s="18">
        <v>0.1</v>
      </c>
      <c r="H595" s="146">
        <v>184.8</v>
      </c>
      <c r="I595" s="140">
        <f t="shared" si="81"/>
        <v>0</v>
      </c>
      <c r="J595" s="141">
        <f t="shared" si="82"/>
        <v>0</v>
      </c>
      <c r="K595" s="72"/>
      <c r="L595" s="73">
        <f t="shared" si="83"/>
        <v>0</v>
      </c>
      <c r="M595" s="89"/>
      <c r="N595" s="88">
        <f t="shared" si="84"/>
        <v>0</v>
      </c>
      <c r="O595" s="72"/>
      <c r="P595" s="73">
        <f t="shared" si="85"/>
        <v>0</v>
      </c>
      <c r="Q595" s="89"/>
      <c r="R595" s="88">
        <f t="shared" si="86"/>
        <v>0</v>
      </c>
      <c r="S595" s="72"/>
      <c r="T595" s="73">
        <f t="shared" si="87"/>
        <v>0</v>
      </c>
      <c r="U595" s="89"/>
      <c r="V595" s="88">
        <f t="shared" si="88"/>
        <v>0</v>
      </c>
      <c r="W595" s="72"/>
      <c r="X595" s="73">
        <f t="shared" si="89"/>
        <v>0</v>
      </c>
    </row>
    <row r="596" spans="1:24" ht="36" x14ac:dyDescent="0.2">
      <c r="A596" s="14" t="s">
        <v>1291</v>
      </c>
      <c r="B596" s="15" t="s">
        <v>90</v>
      </c>
      <c r="C596" s="16" t="s">
        <v>1003</v>
      </c>
      <c r="D596" s="76" t="s">
        <v>1568</v>
      </c>
      <c r="E596" s="76"/>
      <c r="F596" s="17" t="s">
        <v>396</v>
      </c>
      <c r="G596" s="18">
        <v>0.1</v>
      </c>
      <c r="H596" s="146">
        <v>184.8</v>
      </c>
      <c r="I596" s="140">
        <f t="shared" si="81"/>
        <v>0</v>
      </c>
      <c r="J596" s="141">
        <f t="shared" si="82"/>
        <v>0</v>
      </c>
      <c r="K596" s="72"/>
      <c r="L596" s="73">
        <f t="shared" si="83"/>
        <v>0</v>
      </c>
      <c r="M596" s="89"/>
      <c r="N596" s="88">
        <f t="shared" si="84"/>
        <v>0</v>
      </c>
      <c r="O596" s="72"/>
      <c r="P596" s="73">
        <f t="shared" si="85"/>
        <v>0</v>
      </c>
      <c r="Q596" s="89"/>
      <c r="R596" s="88">
        <f t="shared" si="86"/>
        <v>0</v>
      </c>
      <c r="S596" s="72"/>
      <c r="T596" s="73">
        <f t="shared" si="87"/>
        <v>0</v>
      </c>
      <c r="U596" s="89"/>
      <c r="V596" s="88">
        <f t="shared" si="88"/>
        <v>0</v>
      </c>
      <c r="W596" s="72"/>
      <c r="X596" s="73">
        <f t="shared" si="89"/>
        <v>0</v>
      </c>
    </row>
    <row r="597" spans="1:24" ht="28.5" customHeight="1" x14ac:dyDescent="0.2">
      <c r="A597" s="14" t="s">
        <v>1292</v>
      </c>
      <c r="B597" s="15" t="s">
        <v>93</v>
      </c>
      <c r="C597" s="16" t="s">
        <v>91</v>
      </c>
      <c r="D597" s="76" t="s">
        <v>1568</v>
      </c>
      <c r="E597" s="76"/>
      <c r="F597" s="17" t="s">
        <v>396</v>
      </c>
      <c r="G597" s="18">
        <v>0.1</v>
      </c>
      <c r="H597" s="146">
        <v>184.8</v>
      </c>
      <c r="I597" s="140">
        <f t="shared" si="81"/>
        <v>0</v>
      </c>
      <c r="J597" s="141">
        <f t="shared" si="82"/>
        <v>0</v>
      </c>
      <c r="K597" s="72"/>
      <c r="L597" s="73">
        <f t="shared" si="83"/>
        <v>0</v>
      </c>
      <c r="M597" s="89"/>
      <c r="N597" s="88">
        <f t="shared" si="84"/>
        <v>0</v>
      </c>
      <c r="O597" s="72"/>
      <c r="P597" s="73">
        <f t="shared" si="85"/>
        <v>0</v>
      </c>
      <c r="Q597" s="89"/>
      <c r="R597" s="88">
        <f t="shared" si="86"/>
        <v>0</v>
      </c>
      <c r="S597" s="72"/>
      <c r="T597" s="73">
        <f t="shared" si="87"/>
        <v>0</v>
      </c>
      <c r="U597" s="89"/>
      <c r="V597" s="88">
        <f t="shared" si="88"/>
        <v>0</v>
      </c>
      <c r="W597" s="72"/>
      <c r="X597" s="73">
        <f t="shared" si="89"/>
        <v>0</v>
      </c>
    </row>
    <row r="598" spans="1:24" ht="39" customHeight="1" x14ac:dyDescent="0.2">
      <c r="A598" s="14" t="s">
        <v>975</v>
      </c>
      <c r="B598" s="15" t="s">
        <v>93</v>
      </c>
      <c r="C598" s="16" t="s">
        <v>92</v>
      </c>
      <c r="D598" s="76" t="s">
        <v>1568</v>
      </c>
      <c r="E598" s="76"/>
      <c r="F598" s="17" t="s">
        <v>396</v>
      </c>
      <c r="G598" s="18">
        <v>0.1</v>
      </c>
      <c r="H598" s="146">
        <v>184.8</v>
      </c>
      <c r="I598" s="140">
        <f t="shared" si="81"/>
        <v>0</v>
      </c>
      <c r="J598" s="141">
        <f t="shared" si="82"/>
        <v>0</v>
      </c>
      <c r="K598" s="72"/>
      <c r="L598" s="73">
        <f t="shared" si="83"/>
        <v>0</v>
      </c>
      <c r="M598" s="89"/>
      <c r="N598" s="88">
        <f t="shared" si="84"/>
        <v>0</v>
      </c>
      <c r="O598" s="72"/>
      <c r="P598" s="73">
        <f t="shared" si="85"/>
        <v>0</v>
      </c>
      <c r="Q598" s="89"/>
      <c r="R598" s="88">
        <f t="shared" si="86"/>
        <v>0</v>
      </c>
      <c r="S598" s="72"/>
      <c r="T598" s="73">
        <f t="shared" si="87"/>
        <v>0</v>
      </c>
      <c r="U598" s="89"/>
      <c r="V598" s="88">
        <f t="shared" si="88"/>
        <v>0</v>
      </c>
      <c r="W598" s="72"/>
      <c r="X598" s="73">
        <f t="shared" si="89"/>
        <v>0</v>
      </c>
    </row>
    <row r="599" spans="1:24" ht="24" x14ac:dyDescent="0.2">
      <c r="A599" s="14" t="s">
        <v>1257</v>
      </c>
      <c r="B599" s="15" t="s">
        <v>171</v>
      </c>
      <c r="C599" s="16" t="s">
        <v>865</v>
      </c>
      <c r="D599" s="76" t="s">
        <v>1568</v>
      </c>
      <c r="E599" s="76"/>
      <c r="F599" s="17" t="s">
        <v>396</v>
      </c>
      <c r="G599" s="18">
        <v>0.1</v>
      </c>
      <c r="H599" s="146">
        <v>105.6</v>
      </c>
      <c r="I599" s="140">
        <f t="shared" si="81"/>
        <v>0</v>
      </c>
      <c r="J599" s="141">
        <f t="shared" si="82"/>
        <v>0</v>
      </c>
      <c r="K599" s="72"/>
      <c r="L599" s="73">
        <f t="shared" si="83"/>
        <v>0</v>
      </c>
      <c r="M599" s="89"/>
      <c r="N599" s="88">
        <f t="shared" si="84"/>
        <v>0</v>
      </c>
      <c r="O599" s="72"/>
      <c r="P599" s="73">
        <f t="shared" si="85"/>
        <v>0</v>
      </c>
      <c r="Q599" s="89"/>
      <c r="R599" s="88">
        <f t="shared" si="86"/>
        <v>0</v>
      </c>
      <c r="S599" s="72"/>
      <c r="T599" s="73">
        <f t="shared" si="87"/>
        <v>0</v>
      </c>
      <c r="U599" s="89"/>
      <c r="V599" s="88">
        <f t="shared" si="88"/>
        <v>0</v>
      </c>
      <c r="W599" s="72"/>
      <c r="X599" s="73">
        <f t="shared" si="89"/>
        <v>0</v>
      </c>
    </row>
    <row r="600" spans="1:24" ht="39" customHeight="1" x14ac:dyDescent="0.2">
      <c r="A600" s="14" t="s">
        <v>64</v>
      </c>
      <c r="B600" s="15" t="s">
        <v>94</v>
      </c>
      <c r="C600" s="16" t="s">
        <v>1001</v>
      </c>
      <c r="D600" s="76" t="s">
        <v>1568</v>
      </c>
      <c r="E600" s="76"/>
      <c r="F600" s="17" t="s">
        <v>396</v>
      </c>
      <c r="G600" s="18">
        <v>0.1</v>
      </c>
      <c r="H600" s="146">
        <v>66</v>
      </c>
      <c r="I600" s="140">
        <f t="shared" si="81"/>
        <v>0</v>
      </c>
      <c r="J600" s="141">
        <f t="shared" si="82"/>
        <v>0</v>
      </c>
      <c r="K600" s="72"/>
      <c r="L600" s="73">
        <f t="shared" si="83"/>
        <v>0</v>
      </c>
      <c r="M600" s="89"/>
      <c r="N600" s="88">
        <f t="shared" si="84"/>
        <v>0</v>
      </c>
      <c r="O600" s="72"/>
      <c r="P600" s="73">
        <f t="shared" si="85"/>
        <v>0</v>
      </c>
      <c r="Q600" s="89"/>
      <c r="R600" s="88">
        <f t="shared" si="86"/>
        <v>0</v>
      </c>
      <c r="S600" s="72"/>
      <c r="T600" s="73">
        <f t="shared" si="87"/>
        <v>0</v>
      </c>
      <c r="U600" s="89"/>
      <c r="V600" s="88">
        <f t="shared" si="88"/>
        <v>0</v>
      </c>
      <c r="W600" s="72"/>
      <c r="X600" s="73">
        <f t="shared" si="89"/>
        <v>0</v>
      </c>
    </row>
    <row r="601" spans="1:24" ht="15.75" customHeight="1" x14ac:dyDescent="0.2">
      <c r="A601" s="14" t="s">
        <v>112</v>
      </c>
      <c r="B601" s="15" t="s">
        <v>94</v>
      </c>
      <c r="C601" s="16" t="s">
        <v>1261</v>
      </c>
      <c r="D601" s="76" t="s">
        <v>1568</v>
      </c>
      <c r="E601" s="76"/>
      <c r="F601" s="17" t="s">
        <v>396</v>
      </c>
      <c r="G601" s="18">
        <v>0.1</v>
      </c>
      <c r="H601" s="146">
        <v>66</v>
      </c>
      <c r="I601" s="140">
        <f t="shared" si="81"/>
        <v>0</v>
      </c>
      <c r="J601" s="141">
        <f t="shared" si="82"/>
        <v>0</v>
      </c>
      <c r="K601" s="72"/>
      <c r="L601" s="73">
        <f t="shared" si="83"/>
        <v>0</v>
      </c>
      <c r="M601" s="89"/>
      <c r="N601" s="88">
        <f t="shared" si="84"/>
        <v>0</v>
      </c>
      <c r="O601" s="72"/>
      <c r="P601" s="73">
        <f t="shared" si="85"/>
        <v>0</v>
      </c>
      <c r="Q601" s="89"/>
      <c r="R601" s="88">
        <f t="shared" si="86"/>
        <v>0</v>
      </c>
      <c r="S601" s="72"/>
      <c r="T601" s="73">
        <f t="shared" si="87"/>
        <v>0</v>
      </c>
      <c r="U601" s="89"/>
      <c r="V601" s="88">
        <f t="shared" si="88"/>
        <v>0</v>
      </c>
      <c r="W601" s="72"/>
      <c r="X601" s="73">
        <f t="shared" si="89"/>
        <v>0</v>
      </c>
    </row>
    <row r="602" spans="1:24" ht="29.25" customHeight="1" x14ac:dyDescent="0.2">
      <c r="A602" s="14" t="s">
        <v>1040</v>
      </c>
      <c r="B602" s="15" t="s">
        <v>94</v>
      </c>
      <c r="C602" s="16" t="s">
        <v>1322</v>
      </c>
      <c r="D602" s="76" t="s">
        <v>1568</v>
      </c>
      <c r="E602" s="76"/>
      <c r="F602" s="17" t="s">
        <v>396</v>
      </c>
      <c r="G602" s="18">
        <v>0.1</v>
      </c>
      <c r="H602" s="146">
        <v>66</v>
      </c>
      <c r="I602" s="140">
        <f t="shared" si="81"/>
        <v>0</v>
      </c>
      <c r="J602" s="141">
        <f t="shared" si="82"/>
        <v>0</v>
      </c>
      <c r="K602" s="72"/>
      <c r="L602" s="73">
        <f t="shared" si="83"/>
        <v>0</v>
      </c>
      <c r="M602" s="89"/>
      <c r="N602" s="88">
        <f t="shared" si="84"/>
        <v>0</v>
      </c>
      <c r="O602" s="72"/>
      <c r="P602" s="73">
        <f t="shared" si="85"/>
        <v>0</v>
      </c>
      <c r="Q602" s="89"/>
      <c r="R602" s="88">
        <f t="shared" si="86"/>
        <v>0</v>
      </c>
      <c r="S602" s="72"/>
      <c r="T602" s="73">
        <f t="shared" si="87"/>
        <v>0</v>
      </c>
      <c r="U602" s="89"/>
      <c r="V602" s="88">
        <f t="shared" si="88"/>
        <v>0</v>
      </c>
      <c r="W602" s="72"/>
      <c r="X602" s="73">
        <f t="shared" si="89"/>
        <v>0</v>
      </c>
    </row>
    <row r="603" spans="1:24" ht="24.75" customHeight="1" x14ac:dyDescent="0.2">
      <c r="A603" s="14" t="s">
        <v>294</v>
      </c>
      <c r="B603" s="15" t="s">
        <v>481</v>
      </c>
      <c r="C603" s="16" t="s">
        <v>1003</v>
      </c>
      <c r="D603" s="76" t="s">
        <v>1568</v>
      </c>
      <c r="E603" s="76"/>
      <c r="F603" s="17" t="s">
        <v>396</v>
      </c>
      <c r="G603" s="18">
        <v>0.1</v>
      </c>
      <c r="H603" s="146">
        <v>528</v>
      </c>
      <c r="I603" s="140">
        <f t="shared" si="81"/>
        <v>0</v>
      </c>
      <c r="J603" s="141">
        <f t="shared" si="82"/>
        <v>0</v>
      </c>
      <c r="K603" s="72"/>
      <c r="L603" s="73">
        <f t="shared" si="83"/>
        <v>0</v>
      </c>
      <c r="M603" s="89"/>
      <c r="N603" s="88">
        <f t="shared" si="84"/>
        <v>0</v>
      </c>
      <c r="O603" s="72"/>
      <c r="P603" s="73">
        <f t="shared" si="85"/>
        <v>0</v>
      </c>
      <c r="Q603" s="89"/>
      <c r="R603" s="88">
        <f t="shared" si="86"/>
        <v>0</v>
      </c>
      <c r="S603" s="72"/>
      <c r="T603" s="73">
        <f t="shared" si="87"/>
        <v>0</v>
      </c>
      <c r="U603" s="89"/>
      <c r="V603" s="88">
        <f t="shared" si="88"/>
        <v>0</v>
      </c>
      <c r="W603" s="72"/>
      <c r="X603" s="73">
        <f t="shared" si="89"/>
        <v>0</v>
      </c>
    </row>
    <row r="604" spans="1:24" ht="36" x14ac:dyDescent="0.2">
      <c r="A604" s="14" t="s">
        <v>1258</v>
      </c>
      <c r="B604" s="21" t="s">
        <v>481</v>
      </c>
      <c r="C604" s="16" t="s">
        <v>37</v>
      </c>
      <c r="D604" s="76" t="s">
        <v>1568</v>
      </c>
      <c r="E604" s="76"/>
      <c r="F604" s="17" t="s">
        <v>396</v>
      </c>
      <c r="G604" s="18">
        <v>0.1</v>
      </c>
      <c r="H604" s="146">
        <v>277.2</v>
      </c>
      <c r="I604" s="140">
        <f t="shared" si="81"/>
        <v>0</v>
      </c>
      <c r="J604" s="141">
        <f t="shared" si="82"/>
        <v>0</v>
      </c>
      <c r="K604" s="72"/>
      <c r="L604" s="73">
        <f t="shared" si="83"/>
        <v>0</v>
      </c>
      <c r="M604" s="89"/>
      <c r="N604" s="88">
        <f t="shared" si="84"/>
        <v>0</v>
      </c>
      <c r="O604" s="72"/>
      <c r="P604" s="73">
        <f t="shared" si="85"/>
        <v>0</v>
      </c>
      <c r="Q604" s="89"/>
      <c r="R604" s="88">
        <f t="shared" si="86"/>
        <v>0</v>
      </c>
      <c r="S604" s="72"/>
      <c r="T604" s="73">
        <f t="shared" si="87"/>
        <v>0</v>
      </c>
      <c r="U604" s="89"/>
      <c r="V604" s="88">
        <f t="shared" si="88"/>
        <v>0</v>
      </c>
      <c r="W604" s="72"/>
      <c r="X604" s="73">
        <f t="shared" si="89"/>
        <v>0</v>
      </c>
    </row>
    <row r="605" spans="1:24" ht="48" x14ac:dyDescent="0.2">
      <c r="A605" s="14" t="s">
        <v>65</v>
      </c>
      <c r="B605" s="15" t="s">
        <v>295</v>
      </c>
      <c r="C605" s="16" t="s">
        <v>983</v>
      </c>
      <c r="D605" s="76" t="s">
        <v>1568</v>
      </c>
      <c r="E605" s="76"/>
      <c r="F605" s="17" t="s">
        <v>396</v>
      </c>
      <c r="G605" s="18">
        <v>0.1</v>
      </c>
      <c r="H605" s="146">
        <v>66</v>
      </c>
      <c r="I605" s="140">
        <f t="shared" si="81"/>
        <v>0</v>
      </c>
      <c r="J605" s="141">
        <f t="shared" si="82"/>
        <v>0</v>
      </c>
      <c r="K605" s="72"/>
      <c r="L605" s="73">
        <f t="shared" si="83"/>
        <v>0</v>
      </c>
      <c r="M605" s="89"/>
      <c r="N605" s="88">
        <f t="shared" si="84"/>
        <v>0</v>
      </c>
      <c r="O605" s="72"/>
      <c r="P605" s="73">
        <f t="shared" si="85"/>
        <v>0</v>
      </c>
      <c r="Q605" s="89"/>
      <c r="R605" s="88">
        <f t="shared" si="86"/>
        <v>0</v>
      </c>
      <c r="S605" s="72"/>
      <c r="T605" s="73">
        <f t="shared" si="87"/>
        <v>0</v>
      </c>
      <c r="U605" s="89"/>
      <c r="V605" s="88">
        <f t="shared" si="88"/>
        <v>0</v>
      </c>
      <c r="W605" s="72"/>
      <c r="X605" s="73">
        <f t="shared" si="89"/>
        <v>0</v>
      </c>
    </row>
    <row r="606" spans="1:24" ht="24" x14ac:dyDescent="0.2">
      <c r="A606" s="14" t="s">
        <v>704</v>
      </c>
      <c r="B606" s="15" t="s">
        <v>460</v>
      </c>
      <c r="C606" s="16" t="s">
        <v>91</v>
      </c>
      <c r="D606" s="76" t="s">
        <v>1568</v>
      </c>
      <c r="E606" s="76"/>
      <c r="F606" s="17" t="s">
        <v>396</v>
      </c>
      <c r="G606" s="18">
        <v>0.1</v>
      </c>
      <c r="H606" s="146">
        <v>607.20000000000005</v>
      </c>
      <c r="I606" s="140">
        <f t="shared" si="81"/>
        <v>0</v>
      </c>
      <c r="J606" s="141">
        <f t="shared" si="82"/>
        <v>0</v>
      </c>
      <c r="K606" s="72"/>
      <c r="L606" s="73">
        <f t="shared" si="83"/>
        <v>0</v>
      </c>
      <c r="M606" s="89"/>
      <c r="N606" s="88">
        <f t="shared" si="84"/>
        <v>0</v>
      </c>
      <c r="O606" s="72"/>
      <c r="P606" s="73">
        <f t="shared" si="85"/>
        <v>0</v>
      </c>
      <c r="Q606" s="89"/>
      <c r="R606" s="88">
        <f t="shared" si="86"/>
        <v>0</v>
      </c>
      <c r="S606" s="72"/>
      <c r="T606" s="73">
        <f t="shared" si="87"/>
        <v>0</v>
      </c>
      <c r="U606" s="89"/>
      <c r="V606" s="88">
        <f t="shared" si="88"/>
        <v>0</v>
      </c>
      <c r="W606" s="72"/>
      <c r="X606" s="73">
        <f t="shared" si="89"/>
        <v>0</v>
      </c>
    </row>
    <row r="607" spans="1:24" x14ac:dyDescent="0.2">
      <c r="A607" s="14" t="s">
        <v>113</v>
      </c>
      <c r="B607" s="15" t="s">
        <v>703</v>
      </c>
      <c r="C607" s="16" t="s">
        <v>1056</v>
      </c>
      <c r="D607" s="76" t="s">
        <v>1568</v>
      </c>
      <c r="E607" s="76"/>
      <c r="F607" s="17" t="s">
        <v>396</v>
      </c>
      <c r="G607" s="18">
        <v>0.1</v>
      </c>
      <c r="H607" s="146">
        <v>66</v>
      </c>
      <c r="I607" s="140">
        <f t="shared" si="81"/>
        <v>0</v>
      </c>
      <c r="J607" s="141">
        <f t="shared" si="82"/>
        <v>0</v>
      </c>
      <c r="K607" s="72"/>
      <c r="L607" s="73">
        <f t="shared" si="83"/>
        <v>0</v>
      </c>
      <c r="M607" s="89"/>
      <c r="N607" s="88">
        <f t="shared" si="84"/>
        <v>0</v>
      </c>
      <c r="O607" s="72"/>
      <c r="P607" s="73">
        <f t="shared" si="85"/>
        <v>0</v>
      </c>
      <c r="Q607" s="89"/>
      <c r="R607" s="88">
        <f t="shared" si="86"/>
        <v>0</v>
      </c>
      <c r="S607" s="72"/>
      <c r="T607" s="73">
        <f t="shared" si="87"/>
        <v>0</v>
      </c>
      <c r="U607" s="89"/>
      <c r="V607" s="88">
        <f t="shared" si="88"/>
        <v>0</v>
      </c>
      <c r="W607" s="72"/>
      <c r="X607" s="73">
        <f t="shared" si="89"/>
        <v>0</v>
      </c>
    </row>
    <row r="608" spans="1:24" ht="26.25" customHeight="1" x14ac:dyDescent="0.2">
      <c r="A608" s="14" t="s">
        <v>1041</v>
      </c>
      <c r="B608" s="15" t="s">
        <v>703</v>
      </c>
      <c r="C608" s="16" t="s">
        <v>1076</v>
      </c>
      <c r="D608" s="76" t="s">
        <v>1568</v>
      </c>
      <c r="E608" s="76"/>
      <c r="F608" s="17" t="s">
        <v>396</v>
      </c>
      <c r="G608" s="18">
        <v>0.1</v>
      </c>
      <c r="H608" s="146">
        <v>66</v>
      </c>
      <c r="I608" s="140">
        <f t="shared" si="81"/>
        <v>0</v>
      </c>
      <c r="J608" s="141">
        <f t="shared" si="82"/>
        <v>0</v>
      </c>
      <c r="K608" s="72"/>
      <c r="L608" s="73">
        <f t="shared" si="83"/>
        <v>0</v>
      </c>
      <c r="M608" s="89"/>
      <c r="N608" s="88">
        <f t="shared" si="84"/>
        <v>0</v>
      </c>
      <c r="O608" s="72"/>
      <c r="P608" s="73">
        <f t="shared" si="85"/>
        <v>0</v>
      </c>
      <c r="Q608" s="89"/>
      <c r="R608" s="88">
        <f t="shared" si="86"/>
        <v>0</v>
      </c>
      <c r="S608" s="72"/>
      <c r="T608" s="73">
        <f t="shared" si="87"/>
        <v>0</v>
      </c>
      <c r="U608" s="89"/>
      <c r="V608" s="88">
        <f t="shared" si="88"/>
        <v>0</v>
      </c>
      <c r="W608" s="72"/>
      <c r="X608" s="73">
        <f t="shared" si="89"/>
        <v>0</v>
      </c>
    </row>
    <row r="609" spans="1:24" ht="41.25" customHeight="1" x14ac:dyDescent="0.2">
      <c r="A609" s="14" t="s">
        <v>1347</v>
      </c>
      <c r="B609" s="15" t="s">
        <v>6</v>
      </c>
      <c r="C609" s="16" t="s">
        <v>1002</v>
      </c>
      <c r="D609" s="76" t="s">
        <v>1568</v>
      </c>
      <c r="E609" s="76"/>
      <c r="F609" s="17" t="s">
        <v>396</v>
      </c>
      <c r="G609" s="18">
        <v>0.1</v>
      </c>
      <c r="H609" s="146">
        <v>145.19999999999999</v>
      </c>
      <c r="I609" s="140">
        <f t="shared" si="81"/>
        <v>0</v>
      </c>
      <c r="J609" s="141">
        <f t="shared" si="82"/>
        <v>0</v>
      </c>
      <c r="K609" s="72"/>
      <c r="L609" s="73">
        <f t="shared" si="83"/>
        <v>0</v>
      </c>
      <c r="M609" s="89"/>
      <c r="N609" s="88">
        <f t="shared" si="84"/>
        <v>0</v>
      </c>
      <c r="O609" s="72"/>
      <c r="P609" s="73">
        <f t="shared" si="85"/>
        <v>0</v>
      </c>
      <c r="Q609" s="89"/>
      <c r="R609" s="88">
        <f t="shared" si="86"/>
        <v>0</v>
      </c>
      <c r="S609" s="72"/>
      <c r="T609" s="73">
        <f t="shared" si="87"/>
        <v>0</v>
      </c>
      <c r="U609" s="89"/>
      <c r="V609" s="88">
        <f t="shared" si="88"/>
        <v>0</v>
      </c>
      <c r="W609" s="72"/>
      <c r="X609" s="73">
        <f t="shared" si="89"/>
        <v>0</v>
      </c>
    </row>
    <row r="610" spans="1:24" ht="41.25" customHeight="1" x14ac:dyDescent="0.2">
      <c r="A610" s="14" t="s">
        <v>1159</v>
      </c>
      <c r="B610" s="15" t="s">
        <v>6</v>
      </c>
      <c r="C610" s="16" t="s">
        <v>1262</v>
      </c>
      <c r="D610" s="76" t="s">
        <v>1568</v>
      </c>
      <c r="E610" s="76"/>
      <c r="F610" s="17" t="s">
        <v>396</v>
      </c>
      <c r="G610" s="18">
        <v>0.1</v>
      </c>
      <c r="H610" s="146">
        <v>158.4</v>
      </c>
      <c r="I610" s="140">
        <f t="shared" si="81"/>
        <v>0</v>
      </c>
      <c r="J610" s="141">
        <f t="shared" si="82"/>
        <v>0</v>
      </c>
      <c r="K610" s="72"/>
      <c r="L610" s="73">
        <f t="shared" si="83"/>
        <v>0</v>
      </c>
      <c r="M610" s="89"/>
      <c r="N610" s="88">
        <f t="shared" si="84"/>
        <v>0</v>
      </c>
      <c r="O610" s="72"/>
      <c r="P610" s="73">
        <f t="shared" si="85"/>
        <v>0</v>
      </c>
      <c r="Q610" s="89"/>
      <c r="R610" s="88">
        <f t="shared" si="86"/>
        <v>0</v>
      </c>
      <c r="S610" s="72"/>
      <c r="T610" s="73">
        <f t="shared" si="87"/>
        <v>0</v>
      </c>
      <c r="U610" s="89"/>
      <c r="V610" s="88">
        <f t="shared" si="88"/>
        <v>0</v>
      </c>
      <c r="W610" s="72"/>
      <c r="X610" s="73">
        <f t="shared" si="89"/>
        <v>0</v>
      </c>
    </row>
    <row r="611" spans="1:24" ht="42" customHeight="1" x14ac:dyDescent="0.2">
      <c r="A611" s="14" t="s">
        <v>32</v>
      </c>
      <c r="B611" s="15" t="s">
        <v>834</v>
      </c>
      <c r="C611" s="16" t="s">
        <v>555</v>
      </c>
      <c r="D611" s="76" t="s">
        <v>1568</v>
      </c>
      <c r="E611" s="76"/>
      <c r="F611" s="17" t="s">
        <v>396</v>
      </c>
      <c r="G611" s="18">
        <v>0.1</v>
      </c>
      <c r="H611" s="146">
        <v>435.6</v>
      </c>
      <c r="I611" s="140">
        <f t="shared" si="81"/>
        <v>0</v>
      </c>
      <c r="J611" s="141">
        <f t="shared" si="82"/>
        <v>0</v>
      </c>
      <c r="K611" s="72"/>
      <c r="L611" s="73">
        <f t="shared" si="83"/>
        <v>0</v>
      </c>
      <c r="M611" s="89"/>
      <c r="N611" s="88">
        <f t="shared" si="84"/>
        <v>0</v>
      </c>
      <c r="O611" s="72"/>
      <c r="P611" s="73">
        <f t="shared" si="85"/>
        <v>0</v>
      </c>
      <c r="Q611" s="89"/>
      <c r="R611" s="88">
        <f t="shared" si="86"/>
        <v>0</v>
      </c>
      <c r="S611" s="72"/>
      <c r="T611" s="73">
        <f t="shared" si="87"/>
        <v>0</v>
      </c>
      <c r="U611" s="89"/>
      <c r="V611" s="88">
        <f t="shared" si="88"/>
        <v>0</v>
      </c>
      <c r="W611" s="72"/>
      <c r="X611" s="73">
        <f t="shared" si="89"/>
        <v>0</v>
      </c>
    </row>
    <row r="612" spans="1:24" ht="24" x14ac:dyDescent="0.2">
      <c r="A612" s="14" t="s">
        <v>1139</v>
      </c>
      <c r="B612" s="15" t="s">
        <v>834</v>
      </c>
      <c r="C612" s="16" t="s">
        <v>1235</v>
      </c>
      <c r="D612" s="76" t="s">
        <v>1568</v>
      </c>
      <c r="E612" s="76"/>
      <c r="F612" s="17" t="s">
        <v>396</v>
      </c>
      <c r="G612" s="18">
        <v>0.1</v>
      </c>
      <c r="H612" s="146">
        <v>224.4</v>
      </c>
      <c r="I612" s="140">
        <f t="shared" si="81"/>
        <v>0</v>
      </c>
      <c r="J612" s="141">
        <f t="shared" si="82"/>
        <v>0</v>
      </c>
      <c r="K612" s="72"/>
      <c r="L612" s="73">
        <f t="shared" si="83"/>
        <v>0</v>
      </c>
      <c r="M612" s="89"/>
      <c r="N612" s="88">
        <f t="shared" si="84"/>
        <v>0</v>
      </c>
      <c r="O612" s="72"/>
      <c r="P612" s="73">
        <f t="shared" si="85"/>
        <v>0</v>
      </c>
      <c r="Q612" s="89"/>
      <c r="R612" s="88">
        <f t="shared" si="86"/>
        <v>0</v>
      </c>
      <c r="S612" s="72"/>
      <c r="T612" s="73">
        <f t="shared" si="87"/>
        <v>0</v>
      </c>
      <c r="U612" s="89"/>
      <c r="V612" s="88">
        <f t="shared" si="88"/>
        <v>0</v>
      </c>
      <c r="W612" s="72"/>
      <c r="X612" s="73">
        <f t="shared" si="89"/>
        <v>0</v>
      </c>
    </row>
    <row r="613" spans="1:24" ht="31.5" customHeight="1" x14ac:dyDescent="0.2">
      <c r="A613" s="14" t="s">
        <v>419</v>
      </c>
      <c r="B613" s="15" t="s">
        <v>834</v>
      </c>
      <c r="C613" s="16" t="s">
        <v>31</v>
      </c>
      <c r="D613" s="76" t="s">
        <v>1568</v>
      </c>
      <c r="E613" s="76"/>
      <c r="F613" s="17" t="s">
        <v>396</v>
      </c>
      <c r="G613" s="18">
        <v>0.1</v>
      </c>
      <c r="H613" s="146">
        <v>211.2</v>
      </c>
      <c r="I613" s="140">
        <f t="shared" si="81"/>
        <v>0</v>
      </c>
      <c r="J613" s="141">
        <f t="shared" si="82"/>
        <v>0</v>
      </c>
      <c r="K613" s="72"/>
      <c r="L613" s="73">
        <f t="shared" si="83"/>
        <v>0</v>
      </c>
      <c r="M613" s="89"/>
      <c r="N613" s="88">
        <f t="shared" si="84"/>
        <v>0</v>
      </c>
      <c r="O613" s="72"/>
      <c r="P613" s="73">
        <f t="shared" si="85"/>
        <v>0</v>
      </c>
      <c r="Q613" s="89"/>
      <c r="R613" s="88">
        <f t="shared" si="86"/>
        <v>0</v>
      </c>
      <c r="S613" s="72"/>
      <c r="T613" s="73">
        <f t="shared" si="87"/>
        <v>0</v>
      </c>
      <c r="U613" s="89"/>
      <c r="V613" s="88">
        <f t="shared" si="88"/>
        <v>0</v>
      </c>
      <c r="W613" s="72"/>
      <c r="X613" s="73">
        <f t="shared" si="89"/>
        <v>0</v>
      </c>
    </row>
    <row r="614" spans="1:24" x14ac:dyDescent="0.2">
      <c r="A614" s="14" t="s">
        <v>2703</v>
      </c>
      <c r="B614" s="15" t="s">
        <v>2704</v>
      </c>
      <c r="C614" s="16" t="s">
        <v>2705</v>
      </c>
      <c r="D614" s="76" t="s">
        <v>1568</v>
      </c>
      <c r="E614" s="162"/>
      <c r="F614" s="17" t="s">
        <v>396</v>
      </c>
      <c r="G614" s="18">
        <v>0.1</v>
      </c>
      <c r="H614" s="146">
        <v>277.2</v>
      </c>
      <c r="I614" s="140">
        <f t="shared" si="81"/>
        <v>0</v>
      </c>
      <c r="J614" s="141">
        <f t="shared" si="82"/>
        <v>0</v>
      </c>
      <c r="K614" s="72"/>
      <c r="L614" s="73">
        <f t="shared" si="83"/>
        <v>0</v>
      </c>
      <c r="M614" s="89"/>
      <c r="N614" s="88">
        <f t="shared" si="84"/>
        <v>0</v>
      </c>
      <c r="O614" s="72"/>
      <c r="P614" s="73">
        <f t="shared" si="85"/>
        <v>0</v>
      </c>
      <c r="Q614" s="89"/>
      <c r="R614" s="88">
        <f t="shared" si="86"/>
        <v>0</v>
      </c>
      <c r="S614" s="72"/>
      <c r="T614" s="73">
        <f t="shared" si="87"/>
        <v>0</v>
      </c>
      <c r="U614" s="89"/>
      <c r="V614" s="88">
        <f t="shared" si="88"/>
        <v>0</v>
      </c>
      <c r="W614" s="72"/>
      <c r="X614" s="73">
        <f t="shared" si="89"/>
        <v>0</v>
      </c>
    </row>
    <row r="615" spans="1:24" ht="29.25" customHeight="1" x14ac:dyDescent="0.2">
      <c r="A615" s="14" t="s">
        <v>421</v>
      </c>
      <c r="B615" s="15" t="s">
        <v>20</v>
      </c>
      <c r="C615" s="16" t="s">
        <v>997</v>
      </c>
      <c r="D615" s="76" t="s">
        <v>1568</v>
      </c>
      <c r="E615" s="76"/>
      <c r="F615" s="17" t="s">
        <v>396</v>
      </c>
      <c r="G615" s="18">
        <v>0.1</v>
      </c>
      <c r="H615" s="146">
        <v>237.6</v>
      </c>
      <c r="I615" s="140">
        <f t="shared" si="81"/>
        <v>0</v>
      </c>
      <c r="J615" s="141">
        <f t="shared" si="82"/>
        <v>0</v>
      </c>
      <c r="K615" s="72"/>
      <c r="L615" s="73">
        <f t="shared" si="83"/>
        <v>0</v>
      </c>
      <c r="M615" s="89"/>
      <c r="N615" s="88">
        <f t="shared" si="84"/>
        <v>0</v>
      </c>
      <c r="O615" s="72"/>
      <c r="P615" s="73">
        <f t="shared" si="85"/>
        <v>0</v>
      </c>
      <c r="Q615" s="89"/>
      <c r="R615" s="88">
        <f t="shared" si="86"/>
        <v>0</v>
      </c>
      <c r="S615" s="72"/>
      <c r="T615" s="73">
        <f t="shared" si="87"/>
        <v>0</v>
      </c>
      <c r="U615" s="89"/>
      <c r="V615" s="88">
        <f t="shared" si="88"/>
        <v>0</v>
      </c>
      <c r="W615" s="72"/>
      <c r="X615" s="73">
        <f t="shared" si="89"/>
        <v>0</v>
      </c>
    </row>
    <row r="616" spans="1:24" ht="24" x14ac:dyDescent="0.2">
      <c r="A616" s="14" t="s">
        <v>1194</v>
      </c>
      <c r="B616" s="15" t="s">
        <v>1089</v>
      </c>
      <c r="C616" s="16" t="s">
        <v>1155</v>
      </c>
      <c r="D616" s="76" t="s">
        <v>1568</v>
      </c>
      <c r="E616" s="76"/>
      <c r="F616" s="17" t="s">
        <v>396</v>
      </c>
      <c r="G616" s="18">
        <v>0.1</v>
      </c>
      <c r="H616" s="146">
        <v>646.79999999999995</v>
      </c>
      <c r="I616" s="140">
        <f t="shared" si="81"/>
        <v>0</v>
      </c>
      <c r="J616" s="141">
        <f t="shared" si="82"/>
        <v>0</v>
      </c>
      <c r="K616" s="72"/>
      <c r="L616" s="73">
        <f t="shared" si="83"/>
        <v>0</v>
      </c>
      <c r="M616" s="89"/>
      <c r="N616" s="88">
        <f t="shared" si="84"/>
        <v>0</v>
      </c>
      <c r="O616" s="72"/>
      <c r="P616" s="73">
        <f t="shared" si="85"/>
        <v>0</v>
      </c>
      <c r="Q616" s="89"/>
      <c r="R616" s="88">
        <f t="shared" si="86"/>
        <v>0</v>
      </c>
      <c r="S616" s="72"/>
      <c r="T616" s="73">
        <f t="shared" si="87"/>
        <v>0</v>
      </c>
      <c r="U616" s="89"/>
      <c r="V616" s="88">
        <f t="shared" si="88"/>
        <v>0</v>
      </c>
      <c r="W616" s="72"/>
      <c r="X616" s="73">
        <f t="shared" si="89"/>
        <v>0</v>
      </c>
    </row>
    <row r="617" spans="1:24" ht="24" x14ac:dyDescent="0.2">
      <c r="A617" s="14" t="s">
        <v>845</v>
      </c>
      <c r="B617" s="15" t="s">
        <v>1089</v>
      </c>
      <c r="C617" s="16" t="s">
        <v>881</v>
      </c>
      <c r="D617" s="76" t="s">
        <v>1568</v>
      </c>
      <c r="E617" s="76"/>
      <c r="F617" s="17" t="s">
        <v>396</v>
      </c>
      <c r="G617" s="18">
        <v>0.1</v>
      </c>
      <c r="H617" s="146">
        <v>475.2</v>
      </c>
      <c r="I617" s="140">
        <f t="shared" si="81"/>
        <v>0</v>
      </c>
      <c r="J617" s="141">
        <f t="shared" si="82"/>
        <v>0</v>
      </c>
      <c r="K617" s="72"/>
      <c r="L617" s="73">
        <f t="shared" si="83"/>
        <v>0</v>
      </c>
      <c r="M617" s="89"/>
      <c r="N617" s="88">
        <f t="shared" si="84"/>
        <v>0</v>
      </c>
      <c r="O617" s="72"/>
      <c r="P617" s="73">
        <f t="shared" si="85"/>
        <v>0</v>
      </c>
      <c r="Q617" s="89"/>
      <c r="R617" s="88">
        <f t="shared" si="86"/>
        <v>0</v>
      </c>
      <c r="S617" s="72"/>
      <c r="T617" s="73">
        <f t="shared" si="87"/>
        <v>0</v>
      </c>
      <c r="U617" s="89"/>
      <c r="V617" s="88">
        <f t="shared" si="88"/>
        <v>0</v>
      </c>
      <c r="W617" s="72"/>
      <c r="X617" s="73">
        <f t="shared" si="89"/>
        <v>0</v>
      </c>
    </row>
    <row r="618" spans="1:24" ht="24" x14ac:dyDescent="0.2">
      <c r="A618" s="14" t="s">
        <v>431</v>
      </c>
      <c r="B618" s="15" t="s">
        <v>1089</v>
      </c>
      <c r="C618" s="16" t="s">
        <v>192</v>
      </c>
      <c r="D618" s="76" t="s">
        <v>1568</v>
      </c>
      <c r="E618" s="76"/>
      <c r="F618" s="17" t="s">
        <v>396</v>
      </c>
      <c r="G618" s="18">
        <v>0.1</v>
      </c>
      <c r="H618" s="146">
        <v>646.79999999999995</v>
      </c>
      <c r="I618" s="140">
        <f t="shared" si="81"/>
        <v>0</v>
      </c>
      <c r="J618" s="141">
        <f t="shared" si="82"/>
        <v>0</v>
      </c>
      <c r="K618" s="72"/>
      <c r="L618" s="73">
        <f t="shared" si="83"/>
        <v>0</v>
      </c>
      <c r="M618" s="89"/>
      <c r="N618" s="88">
        <f t="shared" si="84"/>
        <v>0</v>
      </c>
      <c r="O618" s="72"/>
      <c r="P618" s="73">
        <f t="shared" si="85"/>
        <v>0</v>
      </c>
      <c r="Q618" s="89"/>
      <c r="R618" s="88">
        <f t="shared" si="86"/>
        <v>0</v>
      </c>
      <c r="S618" s="72"/>
      <c r="T618" s="73">
        <f t="shared" si="87"/>
        <v>0</v>
      </c>
      <c r="U618" s="89"/>
      <c r="V618" s="88">
        <f t="shared" si="88"/>
        <v>0</v>
      </c>
      <c r="W618" s="72"/>
      <c r="X618" s="73">
        <f t="shared" si="89"/>
        <v>0</v>
      </c>
    </row>
    <row r="619" spans="1:24" ht="24" x14ac:dyDescent="0.2">
      <c r="A619" s="14" t="s">
        <v>1540</v>
      </c>
      <c r="B619" s="15" t="s">
        <v>1089</v>
      </c>
      <c r="C619" s="16" t="s">
        <v>1541</v>
      </c>
      <c r="D619" s="76" t="s">
        <v>1568</v>
      </c>
      <c r="E619" s="76"/>
      <c r="F619" s="17" t="s">
        <v>396</v>
      </c>
      <c r="G619" s="18">
        <v>0.1</v>
      </c>
      <c r="H619" s="146">
        <v>594</v>
      </c>
      <c r="I619" s="140">
        <f t="shared" si="81"/>
        <v>0</v>
      </c>
      <c r="J619" s="141">
        <f t="shared" si="82"/>
        <v>0</v>
      </c>
      <c r="K619" s="72"/>
      <c r="L619" s="73">
        <f t="shared" si="83"/>
        <v>0</v>
      </c>
      <c r="M619" s="89"/>
      <c r="N619" s="88">
        <f t="shared" si="84"/>
        <v>0</v>
      </c>
      <c r="O619" s="72"/>
      <c r="P619" s="73">
        <f t="shared" si="85"/>
        <v>0</v>
      </c>
      <c r="Q619" s="89"/>
      <c r="R619" s="88">
        <f t="shared" si="86"/>
        <v>0</v>
      </c>
      <c r="S619" s="72"/>
      <c r="T619" s="73">
        <f t="shared" si="87"/>
        <v>0</v>
      </c>
      <c r="U619" s="89"/>
      <c r="V619" s="88">
        <f t="shared" si="88"/>
        <v>0</v>
      </c>
      <c r="W619" s="72"/>
      <c r="X619" s="73">
        <f t="shared" si="89"/>
        <v>0</v>
      </c>
    </row>
    <row r="620" spans="1:24" ht="30" customHeight="1" x14ac:dyDescent="0.2">
      <c r="A620" s="29">
        <v>110</v>
      </c>
      <c r="B620" s="30"/>
      <c r="C620" s="31" t="s">
        <v>252</v>
      </c>
      <c r="D620" s="76"/>
      <c r="E620" s="76"/>
      <c r="F620" s="17"/>
      <c r="G620" s="18"/>
      <c r="H620" s="146"/>
      <c r="I620" s="140">
        <f t="shared" si="81"/>
        <v>0</v>
      </c>
      <c r="J620" s="141">
        <f t="shared" si="82"/>
        <v>0</v>
      </c>
      <c r="K620" s="72"/>
      <c r="L620" s="73">
        <f t="shared" si="83"/>
        <v>0</v>
      </c>
      <c r="M620" s="89"/>
      <c r="N620" s="88">
        <f t="shared" si="84"/>
        <v>0</v>
      </c>
      <c r="O620" s="72"/>
      <c r="P620" s="73">
        <f t="shared" si="85"/>
        <v>0</v>
      </c>
      <c r="Q620" s="89"/>
      <c r="R620" s="88">
        <f t="shared" si="86"/>
        <v>0</v>
      </c>
      <c r="S620" s="72"/>
      <c r="T620" s="73">
        <f t="shared" si="87"/>
        <v>0</v>
      </c>
      <c r="U620" s="89"/>
      <c r="V620" s="88">
        <f t="shared" si="88"/>
        <v>0</v>
      </c>
      <c r="W620" s="72"/>
      <c r="X620" s="73">
        <f t="shared" si="89"/>
        <v>0</v>
      </c>
    </row>
    <row r="621" spans="1:24" ht="26.25" customHeight="1" x14ac:dyDescent="0.2">
      <c r="A621" s="20" t="s">
        <v>1259</v>
      </c>
      <c r="B621" s="15" t="s">
        <v>810</v>
      </c>
      <c r="C621" s="16" t="s">
        <v>1075</v>
      </c>
      <c r="D621" s="76" t="s">
        <v>1568</v>
      </c>
      <c r="E621" s="76"/>
      <c r="F621" s="17" t="s">
        <v>396</v>
      </c>
      <c r="G621" s="18">
        <v>0.1</v>
      </c>
      <c r="H621" s="146">
        <v>118.8</v>
      </c>
      <c r="I621" s="140">
        <f t="shared" si="81"/>
        <v>0</v>
      </c>
      <c r="J621" s="141">
        <f t="shared" si="82"/>
        <v>0</v>
      </c>
      <c r="K621" s="72"/>
      <c r="L621" s="73">
        <f t="shared" si="83"/>
        <v>0</v>
      </c>
      <c r="M621" s="89"/>
      <c r="N621" s="88">
        <f t="shared" si="84"/>
        <v>0</v>
      </c>
      <c r="O621" s="72"/>
      <c r="P621" s="73">
        <f t="shared" si="85"/>
        <v>0</v>
      </c>
      <c r="Q621" s="89"/>
      <c r="R621" s="88">
        <f t="shared" si="86"/>
        <v>0</v>
      </c>
      <c r="S621" s="72"/>
      <c r="T621" s="73">
        <f t="shared" si="87"/>
        <v>0</v>
      </c>
      <c r="U621" s="89"/>
      <c r="V621" s="88">
        <f t="shared" si="88"/>
        <v>0</v>
      </c>
      <c r="W621" s="72"/>
      <c r="X621" s="73">
        <f t="shared" si="89"/>
        <v>0</v>
      </c>
    </row>
    <row r="622" spans="1:24" x14ac:dyDescent="0.2">
      <c r="A622" s="20" t="s">
        <v>1237</v>
      </c>
      <c r="B622" s="15" t="s">
        <v>1087</v>
      </c>
      <c r="C622" s="16" t="s">
        <v>1236</v>
      </c>
      <c r="D622" s="76" t="s">
        <v>1568</v>
      </c>
      <c r="E622" s="76"/>
      <c r="F622" s="17" t="s">
        <v>396</v>
      </c>
      <c r="G622" s="18">
        <v>0.1</v>
      </c>
      <c r="H622" s="146">
        <v>158.4</v>
      </c>
      <c r="I622" s="140">
        <f t="shared" si="81"/>
        <v>0</v>
      </c>
      <c r="J622" s="141">
        <f t="shared" si="82"/>
        <v>0</v>
      </c>
      <c r="K622" s="72"/>
      <c r="L622" s="73">
        <f t="shared" si="83"/>
        <v>0</v>
      </c>
      <c r="M622" s="89"/>
      <c r="N622" s="88">
        <f t="shared" si="84"/>
        <v>0</v>
      </c>
      <c r="O622" s="72"/>
      <c r="P622" s="73">
        <f t="shared" si="85"/>
        <v>0</v>
      </c>
      <c r="Q622" s="89"/>
      <c r="R622" s="88">
        <f t="shared" si="86"/>
        <v>0</v>
      </c>
      <c r="S622" s="72"/>
      <c r="T622" s="73">
        <f t="shared" si="87"/>
        <v>0</v>
      </c>
      <c r="U622" s="89"/>
      <c r="V622" s="88">
        <f t="shared" si="88"/>
        <v>0</v>
      </c>
      <c r="W622" s="72"/>
      <c r="X622" s="73">
        <f t="shared" si="89"/>
        <v>0</v>
      </c>
    </row>
    <row r="623" spans="1:24" ht="33.75" customHeight="1" x14ac:dyDescent="0.2">
      <c r="A623" s="20" t="s">
        <v>337</v>
      </c>
      <c r="B623" s="15" t="s">
        <v>1087</v>
      </c>
      <c r="C623" s="16" t="s">
        <v>1119</v>
      </c>
      <c r="D623" s="76" t="s">
        <v>1568</v>
      </c>
      <c r="E623" s="76"/>
      <c r="F623" s="17" t="s">
        <v>396</v>
      </c>
      <c r="G623" s="18">
        <v>0.1</v>
      </c>
      <c r="H623" s="146">
        <v>79.2</v>
      </c>
      <c r="I623" s="140">
        <f t="shared" si="81"/>
        <v>0</v>
      </c>
      <c r="J623" s="141">
        <f t="shared" si="82"/>
        <v>0</v>
      </c>
      <c r="K623" s="72"/>
      <c r="L623" s="73">
        <f t="shared" si="83"/>
        <v>0</v>
      </c>
      <c r="M623" s="89"/>
      <c r="N623" s="88">
        <f t="shared" si="84"/>
        <v>0</v>
      </c>
      <c r="O623" s="72"/>
      <c r="P623" s="73">
        <f t="shared" si="85"/>
        <v>0</v>
      </c>
      <c r="Q623" s="89"/>
      <c r="R623" s="88">
        <f t="shared" si="86"/>
        <v>0</v>
      </c>
      <c r="S623" s="72"/>
      <c r="T623" s="73">
        <f t="shared" si="87"/>
        <v>0</v>
      </c>
      <c r="U623" s="89"/>
      <c r="V623" s="88">
        <f t="shared" si="88"/>
        <v>0</v>
      </c>
      <c r="W623" s="72"/>
      <c r="X623" s="73">
        <f t="shared" si="89"/>
        <v>0</v>
      </c>
    </row>
    <row r="624" spans="1:24" ht="24" x14ac:dyDescent="0.2">
      <c r="A624" s="20" t="s">
        <v>776</v>
      </c>
      <c r="B624" s="15" t="s">
        <v>1087</v>
      </c>
      <c r="C624" s="16" t="s">
        <v>875</v>
      </c>
      <c r="D624" s="76" t="s">
        <v>1568</v>
      </c>
      <c r="E624" s="76"/>
      <c r="F624" s="17" t="s">
        <v>396</v>
      </c>
      <c r="G624" s="18">
        <v>0.1</v>
      </c>
      <c r="H624" s="146">
        <v>79.2</v>
      </c>
      <c r="I624" s="140">
        <f t="shared" si="81"/>
        <v>0</v>
      </c>
      <c r="J624" s="141">
        <f t="shared" si="82"/>
        <v>0</v>
      </c>
      <c r="K624" s="72"/>
      <c r="L624" s="73">
        <f t="shared" si="83"/>
        <v>0</v>
      </c>
      <c r="M624" s="89"/>
      <c r="N624" s="88">
        <f t="shared" si="84"/>
        <v>0</v>
      </c>
      <c r="O624" s="72"/>
      <c r="P624" s="73">
        <f t="shared" si="85"/>
        <v>0</v>
      </c>
      <c r="Q624" s="89"/>
      <c r="R624" s="88">
        <f t="shared" si="86"/>
        <v>0</v>
      </c>
      <c r="S624" s="72"/>
      <c r="T624" s="73">
        <f t="shared" si="87"/>
        <v>0</v>
      </c>
      <c r="U624" s="89"/>
      <c r="V624" s="88">
        <f t="shared" si="88"/>
        <v>0</v>
      </c>
      <c r="W624" s="72"/>
      <c r="X624" s="73">
        <f t="shared" si="89"/>
        <v>0</v>
      </c>
    </row>
    <row r="625" spans="1:24" x14ac:dyDescent="0.2">
      <c r="A625" s="20" t="s">
        <v>179</v>
      </c>
      <c r="B625" s="15" t="s">
        <v>1274</v>
      </c>
      <c r="C625" s="16" t="s">
        <v>1275</v>
      </c>
      <c r="D625" s="76" t="s">
        <v>1568</v>
      </c>
      <c r="E625" s="76"/>
      <c r="F625" s="17" t="s">
        <v>396</v>
      </c>
      <c r="G625" s="18">
        <v>0.1</v>
      </c>
      <c r="H625" s="146">
        <v>211.2</v>
      </c>
      <c r="I625" s="140">
        <f t="shared" si="81"/>
        <v>0</v>
      </c>
      <c r="J625" s="141">
        <f t="shared" si="82"/>
        <v>0</v>
      </c>
      <c r="K625" s="72"/>
      <c r="L625" s="73">
        <f t="shared" si="83"/>
        <v>0</v>
      </c>
      <c r="M625" s="89"/>
      <c r="N625" s="88">
        <f t="shared" si="84"/>
        <v>0</v>
      </c>
      <c r="O625" s="72"/>
      <c r="P625" s="73">
        <f t="shared" si="85"/>
        <v>0</v>
      </c>
      <c r="Q625" s="89"/>
      <c r="R625" s="88">
        <f t="shared" si="86"/>
        <v>0</v>
      </c>
      <c r="S625" s="72"/>
      <c r="T625" s="73">
        <f t="shared" si="87"/>
        <v>0</v>
      </c>
      <c r="U625" s="89"/>
      <c r="V625" s="88">
        <f t="shared" si="88"/>
        <v>0</v>
      </c>
      <c r="W625" s="72"/>
      <c r="X625" s="73">
        <f t="shared" si="89"/>
        <v>0</v>
      </c>
    </row>
    <row r="626" spans="1:24" x14ac:dyDescent="0.2">
      <c r="A626" s="20" t="s">
        <v>1260</v>
      </c>
      <c r="B626" s="15" t="s">
        <v>1087</v>
      </c>
      <c r="C626" s="16" t="s">
        <v>244</v>
      </c>
      <c r="D626" s="76" t="s">
        <v>1568</v>
      </c>
      <c r="E626" s="76"/>
      <c r="F626" s="17" t="s">
        <v>396</v>
      </c>
      <c r="G626" s="18">
        <v>0.1</v>
      </c>
      <c r="H626" s="146">
        <v>343.2</v>
      </c>
      <c r="I626" s="140">
        <f t="shared" si="81"/>
        <v>0</v>
      </c>
      <c r="J626" s="141">
        <f t="shared" si="82"/>
        <v>0</v>
      </c>
      <c r="K626" s="72"/>
      <c r="L626" s="73">
        <f t="shared" si="83"/>
        <v>0</v>
      </c>
      <c r="M626" s="89"/>
      <c r="N626" s="88">
        <f t="shared" si="84"/>
        <v>0</v>
      </c>
      <c r="O626" s="72"/>
      <c r="P626" s="73">
        <f t="shared" si="85"/>
        <v>0</v>
      </c>
      <c r="Q626" s="89"/>
      <c r="R626" s="88">
        <f t="shared" si="86"/>
        <v>0</v>
      </c>
      <c r="S626" s="72"/>
      <c r="T626" s="73">
        <f t="shared" si="87"/>
        <v>0</v>
      </c>
      <c r="U626" s="89"/>
      <c r="V626" s="88">
        <f t="shared" si="88"/>
        <v>0</v>
      </c>
      <c r="W626" s="72"/>
      <c r="X626" s="73">
        <f t="shared" si="89"/>
        <v>0</v>
      </c>
    </row>
    <row r="627" spans="1:24" ht="39.75" customHeight="1" x14ac:dyDescent="0.2">
      <c r="A627" s="20" t="s">
        <v>774</v>
      </c>
      <c r="B627" s="15" t="s">
        <v>1087</v>
      </c>
      <c r="C627" s="16" t="s">
        <v>245</v>
      </c>
      <c r="D627" s="76" t="s">
        <v>1568</v>
      </c>
      <c r="E627" s="76"/>
      <c r="F627" s="17" t="s">
        <v>396</v>
      </c>
      <c r="G627" s="18">
        <v>0.1</v>
      </c>
      <c r="H627" s="146">
        <v>356.4</v>
      </c>
      <c r="I627" s="140">
        <f t="shared" si="81"/>
        <v>0</v>
      </c>
      <c r="J627" s="141">
        <f t="shared" si="82"/>
        <v>0</v>
      </c>
      <c r="K627" s="72"/>
      <c r="L627" s="73">
        <f t="shared" si="83"/>
        <v>0</v>
      </c>
      <c r="M627" s="89"/>
      <c r="N627" s="88">
        <f t="shared" si="84"/>
        <v>0</v>
      </c>
      <c r="O627" s="72"/>
      <c r="P627" s="73">
        <f t="shared" si="85"/>
        <v>0</v>
      </c>
      <c r="Q627" s="89"/>
      <c r="R627" s="88">
        <f t="shared" si="86"/>
        <v>0</v>
      </c>
      <c r="S627" s="72"/>
      <c r="T627" s="73">
        <f t="shared" si="87"/>
        <v>0</v>
      </c>
      <c r="U627" s="89"/>
      <c r="V627" s="88">
        <f t="shared" si="88"/>
        <v>0</v>
      </c>
      <c r="W627" s="72"/>
      <c r="X627" s="73">
        <f t="shared" si="89"/>
        <v>0</v>
      </c>
    </row>
    <row r="628" spans="1:24" x14ac:dyDescent="0.2">
      <c r="A628" s="14" t="s">
        <v>1091</v>
      </c>
      <c r="B628" s="21" t="s">
        <v>1087</v>
      </c>
      <c r="C628" s="16" t="s">
        <v>193</v>
      </c>
      <c r="D628" s="76" t="s">
        <v>1568</v>
      </c>
      <c r="E628" s="76"/>
      <c r="F628" s="17" t="s">
        <v>396</v>
      </c>
      <c r="G628" s="18">
        <v>0.1</v>
      </c>
      <c r="H628" s="146">
        <v>369.6</v>
      </c>
      <c r="I628" s="140">
        <f t="shared" si="81"/>
        <v>0</v>
      </c>
      <c r="J628" s="141">
        <f t="shared" si="82"/>
        <v>0</v>
      </c>
      <c r="K628" s="72"/>
      <c r="L628" s="73">
        <f t="shared" si="83"/>
        <v>0</v>
      </c>
      <c r="M628" s="89"/>
      <c r="N628" s="88">
        <f t="shared" si="84"/>
        <v>0</v>
      </c>
      <c r="O628" s="72"/>
      <c r="P628" s="73">
        <f t="shared" si="85"/>
        <v>0</v>
      </c>
      <c r="Q628" s="89"/>
      <c r="R628" s="88">
        <f t="shared" si="86"/>
        <v>0</v>
      </c>
      <c r="S628" s="72"/>
      <c r="T628" s="73">
        <f t="shared" si="87"/>
        <v>0</v>
      </c>
      <c r="U628" s="89"/>
      <c r="V628" s="88">
        <f t="shared" si="88"/>
        <v>0</v>
      </c>
      <c r="W628" s="72"/>
      <c r="X628" s="73">
        <f t="shared" si="89"/>
        <v>0</v>
      </c>
    </row>
    <row r="629" spans="1:24" x14ac:dyDescent="0.2">
      <c r="A629" s="20" t="s">
        <v>1008</v>
      </c>
      <c r="B629" s="15" t="s">
        <v>1087</v>
      </c>
      <c r="C629" s="16" t="s">
        <v>400</v>
      </c>
      <c r="D629" s="76" t="s">
        <v>1568</v>
      </c>
      <c r="E629" s="76"/>
      <c r="F629" s="17" t="s">
        <v>396</v>
      </c>
      <c r="G629" s="18">
        <v>0.1</v>
      </c>
      <c r="H629" s="146">
        <v>158.4</v>
      </c>
      <c r="I629" s="140">
        <f t="shared" si="81"/>
        <v>0</v>
      </c>
      <c r="J629" s="141">
        <f t="shared" si="82"/>
        <v>0</v>
      </c>
      <c r="K629" s="72"/>
      <c r="L629" s="73">
        <f t="shared" si="83"/>
        <v>0</v>
      </c>
      <c r="M629" s="89"/>
      <c r="N629" s="88">
        <f t="shared" si="84"/>
        <v>0</v>
      </c>
      <c r="O629" s="72"/>
      <c r="P629" s="73">
        <f t="shared" si="85"/>
        <v>0</v>
      </c>
      <c r="Q629" s="89"/>
      <c r="R629" s="88">
        <f t="shared" si="86"/>
        <v>0</v>
      </c>
      <c r="S629" s="72"/>
      <c r="T629" s="73">
        <f t="shared" si="87"/>
        <v>0</v>
      </c>
      <c r="U629" s="89"/>
      <c r="V629" s="88">
        <f t="shared" si="88"/>
        <v>0</v>
      </c>
      <c r="W629" s="72"/>
      <c r="X629" s="73">
        <f t="shared" si="89"/>
        <v>0</v>
      </c>
    </row>
    <row r="630" spans="1:24" ht="24" x14ac:dyDescent="0.2">
      <c r="A630" s="20" t="s">
        <v>775</v>
      </c>
      <c r="B630" s="15" t="s">
        <v>1087</v>
      </c>
      <c r="C630" s="16" t="s">
        <v>1178</v>
      </c>
      <c r="D630" s="76" t="s">
        <v>1568</v>
      </c>
      <c r="E630" s="76"/>
      <c r="F630" s="17" t="s">
        <v>396</v>
      </c>
      <c r="G630" s="18">
        <v>0.1</v>
      </c>
      <c r="H630" s="146">
        <v>118.8</v>
      </c>
      <c r="I630" s="140">
        <f t="shared" si="81"/>
        <v>0</v>
      </c>
      <c r="J630" s="141">
        <f t="shared" si="82"/>
        <v>0</v>
      </c>
      <c r="K630" s="72"/>
      <c r="L630" s="73">
        <f t="shared" si="83"/>
        <v>0</v>
      </c>
      <c r="M630" s="89"/>
      <c r="N630" s="88">
        <f t="shared" si="84"/>
        <v>0</v>
      </c>
      <c r="O630" s="72"/>
      <c r="P630" s="73">
        <f t="shared" si="85"/>
        <v>0</v>
      </c>
      <c r="Q630" s="89"/>
      <c r="R630" s="88">
        <f t="shared" si="86"/>
        <v>0</v>
      </c>
      <c r="S630" s="72"/>
      <c r="T630" s="73">
        <f t="shared" si="87"/>
        <v>0</v>
      </c>
      <c r="U630" s="89"/>
      <c r="V630" s="88">
        <f t="shared" si="88"/>
        <v>0</v>
      </c>
      <c r="W630" s="72"/>
      <c r="X630" s="73">
        <f t="shared" si="89"/>
        <v>0</v>
      </c>
    </row>
    <row r="631" spans="1:24" ht="24" x14ac:dyDescent="0.2">
      <c r="A631" s="20" t="s">
        <v>1005</v>
      </c>
      <c r="B631" s="15" t="s">
        <v>1000</v>
      </c>
      <c r="C631" s="16" t="s">
        <v>1004</v>
      </c>
      <c r="D631" s="76" t="s">
        <v>1568</v>
      </c>
      <c r="E631" s="76"/>
      <c r="F631" s="17" t="s">
        <v>396</v>
      </c>
      <c r="G631" s="18">
        <v>0.1</v>
      </c>
      <c r="H631" s="146">
        <v>145.19999999999999</v>
      </c>
      <c r="I631" s="140">
        <f t="shared" si="81"/>
        <v>0</v>
      </c>
      <c r="J631" s="141">
        <f t="shared" si="82"/>
        <v>0</v>
      </c>
      <c r="K631" s="72"/>
      <c r="L631" s="73">
        <f t="shared" si="83"/>
        <v>0</v>
      </c>
      <c r="M631" s="89"/>
      <c r="N631" s="88">
        <f t="shared" si="84"/>
        <v>0</v>
      </c>
      <c r="O631" s="72"/>
      <c r="P631" s="73">
        <f t="shared" si="85"/>
        <v>0</v>
      </c>
      <c r="Q631" s="89"/>
      <c r="R631" s="88">
        <f t="shared" si="86"/>
        <v>0</v>
      </c>
      <c r="S631" s="72"/>
      <c r="T631" s="73">
        <f t="shared" si="87"/>
        <v>0</v>
      </c>
      <c r="U631" s="89"/>
      <c r="V631" s="88">
        <f t="shared" si="88"/>
        <v>0</v>
      </c>
      <c r="W631" s="72"/>
      <c r="X631" s="73">
        <f t="shared" si="89"/>
        <v>0</v>
      </c>
    </row>
    <row r="632" spans="1:24" ht="36" x14ac:dyDescent="0.2">
      <c r="A632" s="20" t="s">
        <v>410</v>
      </c>
      <c r="B632" s="15" t="s">
        <v>411</v>
      </c>
      <c r="C632" s="16" t="s">
        <v>412</v>
      </c>
      <c r="D632" s="76" t="s">
        <v>1568</v>
      </c>
      <c r="E632" s="76"/>
      <c r="F632" s="17" t="s">
        <v>396</v>
      </c>
      <c r="G632" s="18">
        <v>0.1</v>
      </c>
      <c r="H632" s="146">
        <v>118.8</v>
      </c>
      <c r="I632" s="140">
        <f t="shared" si="81"/>
        <v>0</v>
      </c>
      <c r="J632" s="141">
        <f t="shared" si="82"/>
        <v>0</v>
      </c>
      <c r="K632" s="72"/>
      <c r="L632" s="73">
        <f t="shared" si="83"/>
        <v>0</v>
      </c>
      <c r="M632" s="89"/>
      <c r="N632" s="88">
        <f t="shared" si="84"/>
        <v>0</v>
      </c>
      <c r="O632" s="72"/>
      <c r="P632" s="73">
        <f t="shared" si="85"/>
        <v>0</v>
      </c>
      <c r="Q632" s="89"/>
      <c r="R632" s="88">
        <f t="shared" si="86"/>
        <v>0</v>
      </c>
      <c r="S632" s="72"/>
      <c r="T632" s="73">
        <f t="shared" si="87"/>
        <v>0</v>
      </c>
      <c r="U632" s="89"/>
      <c r="V632" s="88">
        <f t="shared" si="88"/>
        <v>0</v>
      </c>
      <c r="W632" s="72"/>
      <c r="X632" s="73">
        <f t="shared" si="89"/>
        <v>0</v>
      </c>
    </row>
    <row r="633" spans="1:24" ht="36" x14ac:dyDescent="0.2">
      <c r="A633" s="20" t="s">
        <v>1195</v>
      </c>
      <c r="B633" s="15" t="s">
        <v>46</v>
      </c>
      <c r="C633" s="16" t="s">
        <v>1177</v>
      </c>
      <c r="D633" s="76" t="s">
        <v>1568</v>
      </c>
      <c r="E633" s="76"/>
      <c r="F633" s="17" t="s">
        <v>396</v>
      </c>
      <c r="G633" s="18">
        <v>0.1</v>
      </c>
      <c r="H633" s="146">
        <v>382.8</v>
      </c>
      <c r="I633" s="140">
        <f t="shared" si="81"/>
        <v>0</v>
      </c>
      <c r="J633" s="141">
        <f t="shared" si="82"/>
        <v>0</v>
      </c>
      <c r="K633" s="72"/>
      <c r="L633" s="73">
        <f t="shared" si="83"/>
        <v>0</v>
      </c>
      <c r="M633" s="89"/>
      <c r="N633" s="88">
        <f t="shared" si="84"/>
        <v>0</v>
      </c>
      <c r="O633" s="72"/>
      <c r="P633" s="73">
        <f t="shared" si="85"/>
        <v>0</v>
      </c>
      <c r="Q633" s="89"/>
      <c r="R633" s="88">
        <f t="shared" si="86"/>
        <v>0</v>
      </c>
      <c r="S633" s="72"/>
      <c r="T633" s="73">
        <f t="shared" si="87"/>
        <v>0</v>
      </c>
      <c r="U633" s="89"/>
      <c r="V633" s="88">
        <f t="shared" si="88"/>
        <v>0</v>
      </c>
      <c r="W633" s="72"/>
      <c r="X633" s="73">
        <f t="shared" si="89"/>
        <v>0</v>
      </c>
    </row>
    <row r="634" spans="1:24" ht="36" x14ac:dyDescent="0.2">
      <c r="A634" s="20" t="s">
        <v>1090</v>
      </c>
      <c r="B634" s="15" t="s">
        <v>537</v>
      </c>
      <c r="C634" s="16" t="s">
        <v>219</v>
      </c>
      <c r="D634" s="76" t="s">
        <v>1568</v>
      </c>
      <c r="E634" s="76"/>
      <c r="F634" s="17" t="s">
        <v>396</v>
      </c>
      <c r="G634" s="18">
        <v>0.1</v>
      </c>
      <c r="H634" s="146">
        <v>382.8</v>
      </c>
      <c r="I634" s="140">
        <f t="shared" si="81"/>
        <v>0</v>
      </c>
      <c r="J634" s="141">
        <f t="shared" si="82"/>
        <v>0</v>
      </c>
      <c r="K634" s="72"/>
      <c r="L634" s="73">
        <f t="shared" si="83"/>
        <v>0</v>
      </c>
      <c r="M634" s="89"/>
      <c r="N634" s="88">
        <f t="shared" si="84"/>
        <v>0</v>
      </c>
      <c r="O634" s="72"/>
      <c r="P634" s="73">
        <f t="shared" si="85"/>
        <v>0</v>
      </c>
      <c r="Q634" s="89"/>
      <c r="R634" s="88">
        <f t="shared" si="86"/>
        <v>0</v>
      </c>
      <c r="S634" s="72"/>
      <c r="T634" s="73">
        <f t="shared" si="87"/>
        <v>0</v>
      </c>
      <c r="U634" s="89"/>
      <c r="V634" s="88">
        <f t="shared" si="88"/>
        <v>0</v>
      </c>
      <c r="W634" s="72"/>
      <c r="X634" s="73">
        <f t="shared" si="89"/>
        <v>0</v>
      </c>
    </row>
    <row r="635" spans="1:24" ht="24" x14ac:dyDescent="0.2">
      <c r="A635" s="20" t="s">
        <v>1196</v>
      </c>
      <c r="B635" s="15" t="s">
        <v>903</v>
      </c>
      <c r="C635" s="16" t="s">
        <v>1826</v>
      </c>
      <c r="D635" s="76" t="s">
        <v>1568</v>
      </c>
      <c r="E635" s="76">
        <v>2013</v>
      </c>
      <c r="F635" s="17" t="s">
        <v>396</v>
      </c>
      <c r="G635" s="18">
        <v>0.1</v>
      </c>
      <c r="H635" s="146">
        <v>448.8</v>
      </c>
      <c r="I635" s="140">
        <f t="shared" si="81"/>
        <v>0</v>
      </c>
      <c r="J635" s="141">
        <f t="shared" si="82"/>
        <v>0</v>
      </c>
      <c r="K635" s="72"/>
      <c r="L635" s="73">
        <f t="shared" si="83"/>
        <v>0</v>
      </c>
      <c r="M635" s="89"/>
      <c r="N635" s="88">
        <f t="shared" si="84"/>
        <v>0</v>
      </c>
      <c r="O635" s="72"/>
      <c r="P635" s="73">
        <f t="shared" si="85"/>
        <v>0</v>
      </c>
      <c r="Q635" s="89"/>
      <c r="R635" s="88">
        <f t="shared" si="86"/>
        <v>0</v>
      </c>
      <c r="S635" s="72"/>
      <c r="T635" s="73">
        <f t="shared" si="87"/>
        <v>0</v>
      </c>
      <c r="U635" s="89"/>
      <c r="V635" s="88">
        <f t="shared" si="88"/>
        <v>0</v>
      </c>
      <c r="W635" s="72"/>
      <c r="X635" s="73">
        <f t="shared" si="89"/>
        <v>0</v>
      </c>
    </row>
    <row r="636" spans="1:24" ht="36" x14ac:dyDescent="0.2">
      <c r="A636" s="20" t="s">
        <v>813</v>
      </c>
      <c r="B636" s="15" t="s">
        <v>537</v>
      </c>
      <c r="C636" s="16" t="s">
        <v>1827</v>
      </c>
      <c r="D636" s="76" t="s">
        <v>1568</v>
      </c>
      <c r="E636" s="76">
        <v>2013</v>
      </c>
      <c r="F636" s="17" t="s">
        <v>396</v>
      </c>
      <c r="G636" s="18">
        <v>0.1</v>
      </c>
      <c r="H636" s="146">
        <v>184.8</v>
      </c>
      <c r="I636" s="140">
        <f t="shared" si="81"/>
        <v>0</v>
      </c>
      <c r="J636" s="141">
        <f t="shared" si="82"/>
        <v>0</v>
      </c>
      <c r="K636" s="72"/>
      <c r="L636" s="73">
        <f t="shared" si="83"/>
        <v>0</v>
      </c>
      <c r="M636" s="89"/>
      <c r="N636" s="88">
        <f t="shared" si="84"/>
        <v>0</v>
      </c>
      <c r="O636" s="72"/>
      <c r="P636" s="73">
        <f t="shared" si="85"/>
        <v>0</v>
      </c>
      <c r="Q636" s="89"/>
      <c r="R636" s="88">
        <f t="shared" si="86"/>
        <v>0</v>
      </c>
      <c r="S636" s="72"/>
      <c r="T636" s="73">
        <f t="shared" si="87"/>
        <v>0</v>
      </c>
      <c r="U636" s="89"/>
      <c r="V636" s="88">
        <f t="shared" si="88"/>
        <v>0</v>
      </c>
      <c r="W636" s="72"/>
      <c r="X636" s="73">
        <f t="shared" si="89"/>
        <v>0</v>
      </c>
    </row>
    <row r="637" spans="1:24" ht="24" x14ac:dyDescent="0.2">
      <c r="A637" s="20" t="s">
        <v>1525</v>
      </c>
      <c r="B637" s="15" t="s">
        <v>268</v>
      </c>
      <c r="C637" s="16" t="s">
        <v>1524</v>
      </c>
      <c r="D637" s="76" t="s">
        <v>1568</v>
      </c>
      <c r="E637" s="76"/>
      <c r="F637" s="17" t="s">
        <v>396</v>
      </c>
      <c r="G637" s="18">
        <v>0.1</v>
      </c>
      <c r="H637" s="146">
        <v>92.4</v>
      </c>
      <c r="I637" s="140">
        <f t="shared" si="81"/>
        <v>0</v>
      </c>
      <c r="J637" s="141">
        <f t="shared" si="82"/>
        <v>0</v>
      </c>
      <c r="K637" s="72"/>
      <c r="L637" s="73">
        <f t="shared" si="83"/>
        <v>0</v>
      </c>
      <c r="M637" s="89"/>
      <c r="N637" s="88">
        <f t="shared" si="84"/>
        <v>0</v>
      </c>
      <c r="O637" s="72"/>
      <c r="P637" s="73">
        <f t="shared" si="85"/>
        <v>0</v>
      </c>
      <c r="Q637" s="89"/>
      <c r="R637" s="88">
        <f t="shared" si="86"/>
        <v>0</v>
      </c>
      <c r="S637" s="72"/>
      <c r="T637" s="73">
        <f t="shared" si="87"/>
        <v>0</v>
      </c>
      <c r="U637" s="89"/>
      <c r="V637" s="88">
        <f t="shared" si="88"/>
        <v>0</v>
      </c>
      <c r="W637" s="72"/>
      <c r="X637" s="73">
        <f t="shared" si="89"/>
        <v>0</v>
      </c>
    </row>
    <row r="638" spans="1:24" ht="24" x14ac:dyDescent="0.2">
      <c r="A638" s="20" t="s">
        <v>432</v>
      </c>
      <c r="B638" s="15" t="s">
        <v>268</v>
      </c>
      <c r="C638" s="16" t="s">
        <v>1177</v>
      </c>
      <c r="D638" s="76" t="s">
        <v>1568</v>
      </c>
      <c r="E638" s="76"/>
      <c r="F638" s="17" t="s">
        <v>396</v>
      </c>
      <c r="G638" s="18">
        <v>0.1</v>
      </c>
      <c r="H638" s="146">
        <v>158.4</v>
      </c>
      <c r="I638" s="140">
        <f t="shared" si="81"/>
        <v>0</v>
      </c>
      <c r="J638" s="141">
        <f t="shared" si="82"/>
        <v>0</v>
      </c>
      <c r="K638" s="72"/>
      <c r="L638" s="73">
        <f t="shared" si="83"/>
        <v>0</v>
      </c>
      <c r="M638" s="89"/>
      <c r="N638" s="88">
        <f t="shared" si="84"/>
        <v>0</v>
      </c>
      <c r="O638" s="72"/>
      <c r="P638" s="73">
        <f t="shared" si="85"/>
        <v>0</v>
      </c>
      <c r="Q638" s="89"/>
      <c r="R638" s="88">
        <f t="shared" si="86"/>
        <v>0</v>
      </c>
      <c r="S638" s="72"/>
      <c r="T638" s="73">
        <f t="shared" si="87"/>
        <v>0</v>
      </c>
      <c r="U638" s="89"/>
      <c r="V638" s="88">
        <f t="shared" si="88"/>
        <v>0</v>
      </c>
      <c r="W638" s="72"/>
      <c r="X638" s="73">
        <f t="shared" si="89"/>
        <v>0</v>
      </c>
    </row>
    <row r="639" spans="1:24" ht="24" x14ac:dyDescent="0.2">
      <c r="A639" s="20" t="s">
        <v>433</v>
      </c>
      <c r="B639" s="15" t="s">
        <v>268</v>
      </c>
      <c r="C639" s="16" t="s">
        <v>401</v>
      </c>
      <c r="D639" s="76" t="s">
        <v>1568</v>
      </c>
      <c r="E639" s="76"/>
      <c r="F639" s="17" t="s">
        <v>396</v>
      </c>
      <c r="G639" s="18">
        <v>0.1</v>
      </c>
      <c r="H639" s="146">
        <v>158.4</v>
      </c>
      <c r="I639" s="140">
        <f t="shared" si="81"/>
        <v>0</v>
      </c>
      <c r="J639" s="141">
        <f t="shared" si="82"/>
        <v>0</v>
      </c>
      <c r="K639" s="72"/>
      <c r="L639" s="73">
        <f t="shared" si="83"/>
        <v>0</v>
      </c>
      <c r="M639" s="89"/>
      <c r="N639" s="88">
        <f t="shared" si="84"/>
        <v>0</v>
      </c>
      <c r="O639" s="72"/>
      <c r="P639" s="73">
        <f t="shared" si="85"/>
        <v>0</v>
      </c>
      <c r="Q639" s="89"/>
      <c r="R639" s="88">
        <f t="shared" si="86"/>
        <v>0</v>
      </c>
      <c r="S639" s="72"/>
      <c r="T639" s="73">
        <f t="shared" si="87"/>
        <v>0</v>
      </c>
      <c r="U639" s="89"/>
      <c r="V639" s="88">
        <f t="shared" si="88"/>
        <v>0</v>
      </c>
      <c r="W639" s="72"/>
      <c r="X639" s="73">
        <f t="shared" si="89"/>
        <v>0</v>
      </c>
    </row>
    <row r="640" spans="1:24" ht="24" x14ac:dyDescent="0.2">
      <c r="A640" s="20" t="s">
        <v>434</v>
      </c>
      <c r="B640" s="15" t="s">
        <v>268</v>
      </c>
      <c r="C640" s="16" t="s">
        <v>220</v>
      </c>
      <c r="D640" s="76" t="s">
        <v>1568</v>
      </c>
      <c r="E640" s="76"/>
      <c r="F640" s="17" t="s">
        <v>396</v>
      </c>
      <c r="G640" s="18">
        <v>0.1</v>
      </c>
      <c r="H640" s="146">
        <v>184.8</v>
      </c>
      <c r="I640" s="140">
        <f t="shared" si="81"/>
        <v>0</v>
      </c>
      <c r="J640" s="141">
        <f t="shared" si="82"/>
        <v>0</v>
      </c>
      <c r="K640" s="72"/>
      <c r="L640" s="73">
        <f t="shared" si="83"/>
        <v>0</v>
      </c>
      <c r="M640" s="89"/>
      <c r="N640" s="88">
        <f t="shared" si="84"/>
        <v>0</v>
      </c>
      <c r="O640" s="72"/>
      <c r="P640" s="73">
        <f t="shared" si="85"/>
        <v>0</v>
      </c>
      <c r="Q640" s="89"/>
      <c r="R640" s="88">
        <f t="shared" si="86"/>
        <v>0</v>
      </c>
      <c r="S640" s="72"/>
      <c r="T640" s="73">
        <f t="shared" si="87"/>
        <v>0</v>
      </c>
      <c r="U640" s="89"/>
      <c r="V640" s="88">
        <f t="shared" si="88"/>
        <v>0</v>
      </c>
      <c r="W640" s="72"/>
      <c r="X640" s="73">
        <f t="shared" si="89"/>
        <v>0</v>
      </c>
    </row>
    <row r="641" spans="1:24" ht="24" x14ac:dyDescent="0.2">
      <c r="A641" s="20" t="s">
        <v>435</v>
      </c>
      <c r="B641" s="15" t="s">
        <v>269</v>
      </c>
      <c r="C641" s="16" t="s">
        <v>402</v>
      </c>
      <c r="D641" s="76" t="s">
        <v>1568</v>
      </c>
      <c r="E641" s="76"/>
      <c r="F641" s="17" t="s">
        <v>396</v>
      </c>
      <c r="G641" s="18">
        <v>0.1</v>
      </c>
      <c r="H641" s="146">
        <v>448.8</v>
      </c>
      <c r="I641" s="140">
        <f t="shared" si="81"/>
        <v>0</v>
      </c>
      <c r="J641" s="141">
        <f t="shared" si="82"/>
        <v>0</v>
      </c>
      <c r="K641" s="72"/>
      <c r="L641" s="73">
        <f t="shared" si="83"/>
        <v>0</v>
      </c>
      <c r="M641" s="89"/>
      <c r="N641" s="88">
        <f t="shared" si="84"/>
        <v>0</v>
      </c>
      <c r="O641" s="72"/>
      <c r="P641" s="73">
        <f t="shared" si="85"/>
        <v>0</v>
      </c>
      <c r="Q641" s="89"/>
      <c r="R641" s="88">
        <f t="shared" si="86"/>
        <v>0</v>
      </c>
      <c r="S641" s="72"/>
      <c r="T641" s="73">
        <f t="shared" si="87"/>
        <v>0</v>
      </c>
      <c r="U641" s="89"/>
      <c r="V641" s="88">
        <f t="shared" si="88"/>
        <v>0</v>
      </c>
      <c r="W641" s="72"/>
      <c r="X641" s="73">
        <f t="shared" si="89"/>
        <v>0</v>
      </c>
    </row>
    <row r="642" spans="1:24" ht="24" x14ac:dyDescent="0.2">
      <c r="A642" s="20" t="s">
        <v>436</v>
      </c>
      <c r="B642" s="15" t="s">
        <v>268</v>
      </c>
      <c r="C642" s="16" t="s">
        <v>193</v>
      </c>
      <c r="D642" s="76" t="s">
        <v>1568</v>
      </c>
      <c r="E642" s="76"/>
      <c r="F642" s="17" t="s">
        <v>396</v>
      </c>
      <c r="G642" s="18">
        <v>0.1</v>
      </c>
      <c r="H642" s="146">
        <v>184.8</v>
      </c>
      <c r="I642" s="140">
        <f t="shared" si="81"/>
        <v>0</v>
      </c>
      <c r="J642" s="141">
        <f t="shared" si="82"/>
        <v>0</v>
      </c>
      <c r="K642" s="72"/>
      <c r="L642" s="73">
        <f t="shared" si="83"/>
        <v>0</v>
      </c>
      <c r="M642" s="89"/>
      <c r="N642" s="88">
        <f t="shared" si="84"/>
        <v>0</v>
      </c>
      <c r="O642" s="72"/>
      <c r="P642" s="73">
        <f t="shared" si="85"/>
        <v>0</v>
      </c>
      <c r="Q642" s="89"/>
      <c r="R642" s="88">
        <f t="shared" si="86"/>
        <v>0</v>
      </c>
      <c r="S642" s="72"/>
      <c r="T642" s="73">
        <f t="shared" si="87"/>
        <v>0</v>
      </c>
      <c r="U642" s="89"/>
      <c r="V642" s="88">
        <f t="shared" si="88"/>
        <v>0</v>
      </c>
      <c r="W642" s="72"/>
      <c r="X642" s="73">
        <f t="shared" si="89"/>
        <v>0</v>
      </c>
    </row>
    <row r="643" spans="1:24" ht="24" x14ac:dyDescent="0.2">
      <c r="A643" s="20" t="s">
        <v>437</v>
      </c>
      <c r="B643" s="15" t="s">
        <v>269</v>
      </c>
      <c r="C643" s="16" t="s">
        <v>400</v>
      </c>
      <c r="D643" s="76" t="s">
        <v>1568</v>
      </c>
      <c r="E643" s="76"/>
      <c r="F643" s="17" t="s">
        <v>396</v>
      </c>
      <c r="G643" s="18">
        <v>0.1</v>
      </c>
      <c r="H643" s="146">
        <v>448.8</v>
      </c>
      <c r="I643" s="140">
        <f t="shared" si="81"/>
        <v>0</v>
      </c>
      <c r="J643" s="141">
        <f t="shared" si="82"/>
        <v>0</v>
      </c>
      <c r="K643" s="72"/>
      <c r="L643" s="73">
        <f t="shared" si="83"/>
        <v>0</v>
      </c>
      <c r="M643" s="89"/>
      <c r="N643" s="88">
        <f t="shared" si="84"/>
        <v>0</v>
      </c>
      <c r="O643" s="72"/>
      <c r="P643" s="73">
        <f t="shared" si="85"/>
        <v>0</v>
      </c>
      <c r="Q643" s="89"/>
      <c r="R643" s="88">
        <f t="shared" si="86"/>
        <v>0</v>
      </c>
      <c r="S643" s="72"/>
      <c r="T643" s="73">
        <f t="shared" si="87"/>
        <v>0</v>
      </c>
      <c r="U643" s="89"/>
      <c r="V643" s="88">
        <f t="shared" si="88"/>
        <v>0</v>
      </c>
      <c r="W643" s="72"/>
      <c r="X643" s="73">
        <f t="shared" si="89"/>
        <v>0</v>
      </c>
    </row>
    <row r="644" spans="1:24" ht="48" x14ac:dyDescent="0.2">
      <c r="A644" s="20" t="s">
        <v>846</v>
      </c>
      <c r="B644" s="15" t="s">
        <v>345</v>
      </c>
      <c r="C644" s="16" t="s">
        <v>558</v>
      </c>
      <c r="D644" s="76" t="s">
        <v>1568</v>
      </c>
      <c r="E644" s="76"/>
      <c r="F644" s="17" t="s">
        <v>396</v>
      </c>
      <c r="G644" s="18">
        <v>0.1</v>
      </c>
      <c r="H644" s="146">
        <v>211.2</v>
      </c>
      <c r="I644" s="140">
        <f t="shared" si="81"/>
        <v>0</v>
      </c>
      <c r="J644" s="141">
        <f t="shared" si="82"/>
        <v>0</v>
      </c>
      <c r="K644" s="72"/>
      <c r="L644" s="73">
        <f t="shared" si="83"/>
        <v>0</v>
      </c>
      <c r="M644" s="89"/>
      <c r="N644" s="88">
        <f t="shared" si="84"/>
        <v>0</v>
      </c>
      <c r="O644" s="72"/>
      <c r="P644" s="73">
        <f t="shared" si="85"/>
        <v>0</v>
      </c>
      <c r="Q644" s="89"/>
      <c r="R644" s="88">
        <f t="shared" si="86"/>
        <v>0</v>
      </c>
      <c r="S644" s="72"/>
      <c r="T644" s="73">
        <f t="shared" si="87"/>
        <v>0</v>
      </c>
      <c r="U644" s="89"/>
      <c r="V644" s="88">
        <f t="shared" si="88"/>
        <v>0</v>
      </c>
      <c r="W644" s="72"/>
      <c r="X644" s="73">
        <f t="shared" si="89"/>
        <v>0</v>
      </c>
    </row>
    <row r="645" spans="1:24" ht="24" x14ac:dyDescent="0.2">
      <c r="A645" s="20" t="s">
        <v>1197</v>
      </c>
      <c r="B645" s="15" t="s">
        <v>399</v>
      </c>
      <c r="C645" s="16" t="s">
        <v>631</v>
      </c>
      <c r="D645" s="76" t="s">
        <v>1568</v>
      </c>
      <c r="E645" s="76"/>
      <c r="F645" s="17" t="s">
        <v>396</v>
      </c>
      <c r="G645" s="18">
        <v>0.1</v>
      </c>
      <c r="H645" s="146">
        <v>409.2</v>
      </c>
      <c r="I645" s="140">
        <f t="shared" si="81"/>
        <v>0</v>
      </c>
      <c r="J645" s="141">
        <f t="shared" si="82"/>
        <v>0</v>
      </c>
      <c r="K645" s="72"/>
      <c r="L645" s="73">
        <f t="shared" si="83"/>
        <v>0</v>
      </c>
      <c r="M645" s="89"/>
      <c r="N645" s="88">
        <f t="shared" si="84"/>
        <v>0</v>
      </c>
      <c r="O645" s="72"/>
      <c r="P645" s="73">
        <f t="shared" si="85"/>
        <v>0</v>
      </c>
      <c r="Q645" s="89"/>
      <c r="R645" s="88">
        <f t="shared" si="86"/>
        <v>0</v>
      </c>
      <c r="S645" s="72"/>
      <c r="T645" s="73">
        <f t="shared" si="87"/>
        <v>0</v>
      </c>
      <c r="U645" s="89"/>
      <c r="V645" s="88">
        <f t="shared" si="88"/>
        <v>0</v>
      </c>
      <c r="W645" s="72"/>
      <c r="X645" s="73">
        <f t="shared" si="89"/>
        <v>0</v>
      </c>
    </row>
    <row r="646" spans="1:24" ht="36.75" customHeight="1" x14ac:dyDescent="0.2">
      <c r="A646" s="29">
        <v>112</v>
      </c>
      <c r="B646" s="30"/>
      <c r="C646" s="31" t="s">
        <v>1065</v>
      </c>
      <c r="D646" s="76"/>
      <c r="E646" s="76"/>
      <c r="F646" s="17"/>
      <c r="G646" s="18"/>
      <c r="H646" s="146"/>
      <c r="I646" s="140">
        <f t="shared" si="81"/>
        <v>0</v>
      </c>
      <c r="J646" s="141">
        <f t="shared" si="82"/>
        <v>0</v>
      </c>
      <c r="K646" s="72"/>
      <c r="L646" s="73">
        <f t="shared" si="83"/>
        <v>0</v>
      </c>
      <c r="M646" s="89"/>
      <c r="N646" s="88">
        <f t="shared" si="84"/>
        <v>0</v>
      </c>
      <c r="O646" s="72"/>
      <c r="P646" s="73">
        <f t="shared" si="85"/>
        <v>0</v>
      </c>
      <c r="Q646" s="89"/>
      <c r="R646" s="88">
        <f t="shared" si="86"/>
        <v>0</v>
      </c>
      <c r="S646" s="72"/>
      <c r="T646" s="73">
        <f t="shared" si="87"/>
        <v>0</v>
      </c>
      <c r="U646" s="89"/>
      <c r="V646" s="88">
        <f t="shared" si="88"/>
        <v>0</v>
      </c>
      <c r="W646" s="72"/>
      <c r="X646" s="73">
        <f t="shared" si="89"/>
        <v>0</v>
      </c>
    </row>
    <row r="647" spans="1:24" ht="27.75" customHeight="1" x14ac:dyDescent="0.2">
      <c r="A647" s="20" t="s">
        <v>621</v>
      </c>
      <c r="B647" s="15" t="s">
        <v>1140</v>
      </c>
      <c r="C647" s="16" t="s">
        <v>47</v>
      </c>
      <c r="D647" s="76" t="s">
        <v>1568</v>
      </c>
      <c r="E647" s="76"/>
      <c r="F647" s="17" t="s">
        <v>396</v>
      </c>
      <c r="G647" s="18">
        <v>0.1</v>
      </c>
      <c r="H647" s="146">
        <v>303.60000000000002</v>
      </c>
      <c r="I647" s="140">
        <f t="shared" si="81"/>
        <v>0</v>
      </c>
      <c r="J647" s="141">
        <f t="shared" si="82"/>
        <v>0</v>
      </c>
      <c r="K647" s="72"/>
      <c r="L647" s="73">
        <f t="shared" si="83"/>
        <v>0</v>
      </c>
      <c r="M647" s="89"/>
      <c r="N647" s="88">
        <f t="shared" si="84"/>
        <v>0</v>
      </c>
      <c r="O647" s="72"/>
      <c r="P647" s="73">
        <f t="shared" si="85"/>
        <v>0</v>
      </c>
      <c r="Q647" s="89"/>
      <c r="R647" s="88">
        <f t="shared" si="86"/>
        <v>0</v>
      </c>
      <c r="S647" s="72"/>
      <c r="T647" s="73">
        <f t="shared" si="87"/>
        <v>0</v>
      </c>
      <c r="U647" s="89"/>
      <c r="V647" s="88">
        <f t="shared" si="88"/>
        <v>0</v>
      </c>
      <c r="W647" s="72"/>
      <c r="X647" s="73">
        <f t="shared" si="89"/>
        <v>0</v>
      </c>
    </row>
    <row r="648" spans="1:24" ht="42.75" customHeight="1" x14ac:dyDescent="0.2">
      <c r="A648" s="20" t="s">
        <v>319</v>
      </c>
      <c r="B648" s="15" t="s">
        <v>1140</v>
      </c>
      <c r="C648" s="16" t="s">
        <v>664</v>
      </c>
      <c r="D648" s="76" t="s">
        <v>1568</v>
      </c>
      <c r="E648" s="76"/>
      <c r="F648" s="17" t="s">
        <v>396</v>
      </c>
      <c r="G648" s="18">
        <v>0.1</v>
      </c>
      <c r="H648" s="146">
        <v>224.4</v>
      </c>
      <c r="I648" s="140">
        <f t="shared" ref="I648:I689" si="90">Q648+S648+U648+W648+O648+M648+K648</f>
        <v>0</v>
      </c>
      <c r="J648" s="141">
        <f t="shared" ref="J648:J689" si="91">I648*H648</f>
        <v>0</v>
      </c>
      <c r="K648" s="72"/>
      <c r="L648" s="73">
        <f t="shared" ref="L648:L689" si="92">K648*H648</f>
        <v>0</v>
      </c>
      <c r="M648" s="89"/>
      <c r="N648" s="88">
        <f t="shared" ref="N648:N689" si="93">M648*H648</f>
        <v>0</v>
      </c>
      <c r="O648" s="72"/>
      <c r="P648" s="73">
        <f t="shared" ref="P648:P689" si="94">O648*H648</f>
        <v>0</v>
      </c>
      <c r="Q648" s="89"/>
      <c r="R648" s="88">
        <f t="shared" ref="R648:R689" si="95">Q648*H648</f>
        <v>0</v>
      </c>
      <c r="S648" s="72"/>
      <c r="T648" s="73">
        <f t="shared" ref="T648:T689" si="96">S648*H648</f>
        <v>0</v>
      </c>
      <c r="U648" s="89"/>
      <c r="V648" s="88">
        <f t="shared" ref="V648:V689" si="97">U648*H648</f>
        <v>0</v>
      </c>
      <c r="W648" s="72"/>
      <c r="X648" s="73">
        <f t="shared" ref="X648:X689" si="98">W648*H648</f>
        <v>0</v>
      </c>
    </row>
    <row r="649" spans="1:24" ht="21.75" customHeight="1" x14ac:dyDescent="0.2">
      <c r="A649" s="20" t="s">
        <v>737</v>
      </c>
      <c r="B649" s="15" t="s">
        <v>1140</v>
      </c>
      <c r="C649" s="16" t="s">
        <v>49</v>
      </c>
      <c r="D649" s="76" t="s">
        <v>1568</v>
      </c>
      <c r="E649" s="76"/>
      <c r="F649" s="17" t="s">
        <v>396</v>
      </c>
      <c r="G649" s="18">
        <v>0.1</v>
      </c>
      <c r="H649" s="146">
        <v>52.8</v>
      </c>
      <c r="I649" s="140">
        <f t="shared" si="90"/>
        <v>0</v>
      </c>
      <c r="J649" s="141">
        <f t="shared" si="91"/>
        <v>0</v>
      </c>
      <c r="K649" s="72"/>
      <c r="L649" s="73">
        <f t="shared" si="92"/>
        <v>0</v>
      </c>
      <c r="M649" s="89"/>
      <c r="N649" s="88">
        <f t="shared" si="93"/>
        <v>0</v>
      </c>
      <c r="O649" s="72"/>
      <c r="P649" s="73">
        <f t="shared" si="94"/>
        <v>0</v>
      </c>
      <c r="Q649" s="89"/>
      <c r="R649" s="88">
        <f t="shared" si="95"/>
        <v>0</v>
      </c>
      <c r="S649" s="72"/>
      <c r="T649" s="73">
        <f t="shared" si="96"/>
        <v>0</v>
      </c>
      <c r="U649" s="89"/>
      <c r="V649" s="88">
        <f t="shared" si="97"/>
        <v>0</v>
      </c>
      <c r="W649" s="72"/>
      <c r="X649" s="73">
        <f t="shared" si="98"/>
        <v>0</v>
      </c>
    </row>
    <row r="650" spans="1:24" ht="25.5" customHeight="1" x14ac:dyDescent="0.2">
      <c r="A650" s="20" t="s">
        <v>321</v>
      </c>
      <c r="B650" s="15" t="s">
        <v>1140</v>
      </c>
      <c r="C650" s="16" t="s">
        <v>915</v>
      </c>
      <c r="D650" s="76" t="s">
        <v>1568</v>
      </c>
      <c r="E650" s="76"/>
      <c r="F650" s="17" t="s">
        <v>396</v>
      </c>
      <c r="G650" s="18">
        <v>0.1</v>
      </c>
      <c r="H650" s="146">
        <v>52.8</v>
      </c>
      <c r="I650" s="140">
        <f t="shared" si="90"/>
        <v>0</v>
      </c>
      <c r="J650" s="141">
        <f t="shared" si="91"/>
        <v>0</v>
      </c>
      <c r="K650" s="72"/>
      <c r="L650" s="73">
        <f t="shared" si="92"/>
        <v>0</v>
      </c>
      <c r="M650" s="89"/>
      <c r="N650" s="88">
        <f t="shared" si="93"/>
        <v>0</v>
      </c>
      <c r="O650" s="72"/>
      <c r="P650" s="73">
        <f t="shared" si="94"/>
        <v>0</v>
      </c>
      <c r="Q650" s="89"/>
      <c r="R650" s="88">
        <f t="shared" si="95"/>
        <v>0</v>
      </c>
      <c r="S650" s="72"/>
      <c r="T650" s="73">
        <f t="shared" si="96"/>
        <v>0</v>
      </c>
      <c r="U650" s="89"/>
      <c r="V650" s="88">
        <f t="shared" si="97"/>
        <v>0</v>
      </c>
      <c r="W650" s="72"/>
      <c r="X650" s="73">
        <f t="shared" si="98"/>
        <v>0</v>
      </c>
    </row>
    <row r="651" spans="1:24" ht="39" customHeight="1" x14ac:dyDescent="0.2">
      <c r="A651" s="20" t="s">
        <v>25</v>
      </c>
      <c r="B651" s="15" t="s">
        <v>1140</v>
      </c>
      <c r="C651" s="16" t="s">
        <v>607</v>
      </c>
      <c r="D651" s="76" t="s">
        <v>1568</v>
      </c>
      <c r="E651" s="76"/>
      <c r="F651" s="17" t="s">
        <v>396</v>
      </c>
      <c r="G651" s="18">
        <v>0.1</v>
      </c>
      <c r="H651" s="146">
        <v>66</v>
      </c>
      <c r="I651" s="140">
        <f t="shared" si="90"/>
        <v>0</v>
      </c>
      <c r="J651" s="141">
        <f t="shared" si="91"/>
        <v>0</v>
      </c>
      <c r="K651" s="72"/>
      <c r="L651" s="73">
        <f t="shared" si="92"/>
        <v>0</v>
      </c>
      <c r="M651" s="89"/>
      <c r="N651" s="88">
        <f t="shared" si="93"/>
        <v>0</v>
      </c>
      <c r="O651" s="72"/>
      <c r="P651" s="73">
        <f t="shared" si="94"/>
        <v>0</v>
      </c>
      <c r="Q651" s="89"/>
      <c r="R651" s="88">
        <f t="shared" si="95"/>
        <v>0</v>
      </c>
      <c r="S651" s="72"/>
      <c r="T651" s="73">
        <f t="shared" si="96"/>
        <v>0</v>
      </c>
      <c r="U651" s="89"/>
      <c r="V651" s="88">
        <f t="shared" si="97"/>
        <v>0</v>
      </c>
      <c r="W651" s="72"/>
      <c r="X651" s="73">
        <f t="shared" si="98"/>
        <v>0</v>
      </c>
    </row>
    <row r="652" spans="1:24" ht="30.75" customHeight="1" x14ac:dyDescent="0.2">
      <c r="A652" s="20" t="s">
        <v>777</v>
      </c>
      <c r="B652" s="15" t="s">
        <v>48</v>
      </c>
      <c r="C652" s="16" t="s">
        <v>764</v>
      </c>
      <c r="D652" s="76" t="s">
        <v>1568</v>
      </c>
      <c r="E652" s="76"/>
      <c r="F652" s="17" t="s">
        <v>396</v>
      </c>
      <c r="G652" s="18">
        <v>0.1</v>
      </c>
      <c r="H652" s="146">
        <v>184.8</v>
      </c>
      <c r="I652" s="140">
        <f t="shared" si="90"/>
        <v>0</v>
      </c>
      <c r="J652" s="141">
        <f t="shared" si="91"/>
        <v>0</v>
      </c>
      <c r="K652" s="72"/>
      <c r="L652" s="73">
        <f t="shared" si="92"/>
        <v>0</v>
      </c>
      <c r="M652" s="89"/>
      <c r="N652" s="88">
        <f t="shared" si="93"/>
        <v>0</v>
      </c>
      <c r="O652" s="72"/>
      <c r="P652" s="73">
        <f t="shared" si="94"/>
        <v>0</v>
      </c>
      <c r="Q652" s="89"/>
      <c r="R652" s="88">
        <f t="shared" si="95"/>
        <v>0</v>
      </c>
      <c r="S652" s="72"/>
      <c r="T652" s="73">
        <f t="shared" si="96"/>
        <v>0</v>
      </c>
      <c r="U652" s="89"/>
      <c r="V652" s="88">
        <f t="shared" si="97"/>
        <v>0</v>
      </c>
      <c r="W652" s="72"/>
      <c r="X652" s="73">
        <f t="shared" si="98"/>
        <v>0</v>
      </c>
    </row>
    <row r="653" spans="1:24" ht="48" x14ac:dyDescent="0.2">
      <c r="A653" s="14" t="s">
        <v>778</v>
      </c>
      <c r="B653" s="21" t="s">
        <v>685</v>
      </c>
      <c r="C653" s="16" t="s">
        <v>765</v>
      </c>
      <c r="D653" s="76" t="s">
        <v>1568</v>
      </c>
      <c r="E653" s="76"/>
      <c r="F653" s="17" t="s">
        <v>396</v>
      </c>
      <c r="G653" s="18">
        <v>0.1</v>
      </c>
      <c r="H653" s="146">
        <v>184.8</v>
      </c>
      <c r="I653" s="140">
        <f t="shared" si="90"/>
        <v>0</v>
      </c>
      <c r="J653" s="141">
        <f t="shared" si="91"/>
        <v>0</v>
      </c>
      <c r="K653" s="72"/>
      <c r="L653" s="73">
        <f t="shared" si="92"/>
        <v>0</v>
      </c>
      <c r="M653" s="89"/>
      <c r="N653" s="88">
        <f t="shared" si="93"/>
        <v>0</v>
      </c>
      <c r="O653" s="72"/>
      <c r="P653" s="73">
        <f t="shared" si="94"/>
        <v>0</v>
      </c>
      <c r="Q653" s="89"/>
      <c r="R653" s="88">
        <f t="shared" si="95"/>
        <v>0</v>
      </c>
      <c r="S653" s="72"/>
      <c r="T653" s="73">
        <f t="shared" si="96"/>
        <v>0</v>
      </c>
      <c r="U653" s="89"/>
      <c r="V653" s="88">
        <f t="shared" si="97"/>
        <v>0</v>
      </c>
      <c r="W653" s="72"/>
      <c r="X653" s="73">
        <f t="shared" si="98"/>
        <v>0</v>
      </c>
    </row>
    <row r="654" spans="1:24" ht="48" x14ac:dyDescent="0.2">
      <c r="A654" s="14" t="s">
        <v>478</v>
      </c>
      <c r="B654" s="21" t="s">
        <v>23</v>
      </c>
      <c r="C654" s="16" t="s">
        <v>766</v>
      </c>
      <c r="D654" s="76" t="s">
        <v>1568</v>
      </c>
      <c r="E654" s="76"/>
      <c r="F654" s="17" t="s">
        <v>396</v>
      </c>
      <c r="G654" s="18">
        <v>0.1</v>
      </c>
      <c r="H654" s="146">
        <v>184.8</v>
      </c>
      <c r="I654" s="140">
        <f t="shared" si="90"/>
        <v>0</v>
      </c>
      <c r="J654" s="141">
        <f t="shared" si="91"/>
        <v>0</v>
      </c>
      <c r="K654" s="72"/>
      <c r="L654" s="73">
        <f t="shared" si="92"/>
        <v>0</v>
      </c>
      <c r="M654" s="89"/>
      <c r="N654" s="88">
        <f t="shared" si="93"/>
        <v>0</v>
      </c>
      <c r="O654" s="72"/>
      <c r="P654" s="73">
        <f t="shared" si="94"/>
        <v>0</v>
      </c>
      <c r="Q654" s="89"/>
      <c r="R654" s="88">
        <f t="shared" si="95"/>
        <v>0</v>
      </c>
      <c r="S654" s="72"/>
      <c r="T654" s="73">
        <f t="shared" si="96"/>
        <v>0</v>
      </c>
      <c r="U654" s="89"/>
      <c r="V654" s="88">
        <f t="shared" si="97"/>
        <v>0</v>
      </c>
      <c r="W654" s="72"/>
      <c r="X654" s="73">
        <f t="shared" si="98"/>
        <v>0</v>
      </c>
    </row>
    <row r="655" spans="1:24" ht="24" x14ac:dyDescent="0.2">
      <c r="A655" s="14" t="s">
        <v>456</v>
      </c>
      <c r="B655" s="21" t="s">
        <v>520</v>
      </c>
      <c r="C655" s="16" t="s">
        <v>768</v>
      </c>
      <c r="D655" s="76" t="s">
        <v>1568</v>
      </c>
      <c r="E655" s="76"/>
      <c r="F655" s="17" t="s">
        <v>396</v>
      </c>
      <c r="G655" s="18">
        <v>0.1</v>
      </c>
      <c r="H655" s="146">
        <v>171.6</v>
      </c>
      <c r="I655" s="140">
        <f t="shared" si="90"/>
        <v>0</v>
      </c>
      <c r="J655" s="141">
        <f t="shared" si="91"/>
        <v>0</v>
      </c>
      <c r="K655" s="72"/>
      <c r="L655" s="73">
        <f t="shared" si="92"/>
        <v>0</v>
      </c>
      <c r="M655" s="89"/>
      <c r="N655" s="88">
        <f t="shared" si="93"/>
        <v>0</v>
      </c>
      <c r="O655" s="72"/>
      <c r="P655" s="73">
        <f t="shared" si="94"/>
        <v>0</v>
      </c>
      <c r="Q655" s="89"/>
      <c r="R655" s="88">
        <f t="shared" si="95"/>
        <v>0</v>
      </c>
      <c r="S655" s="72"/>
      <c r="T655" s="73">
        <f t="shared" si="96"/>
        <v>0</v>
      </c>
      <c r="U655" s="89"/>
      <c r="V655" s="88">
        <f t="shared" si="97"/>
        <v>0</v>
      </c>
      <c r="W655" s="72"/>
      <c r="X655" s="73">
        <f t="shared" si="98"/>
        <v>0</v>
      </c>
    </row>
    <row r="656" spans="1:24" ht="39" customHeight="1" x14ac:dyDescent="0.2">
      <c r="A656" s="20" t="s">
        <v>320</v>
      </c>
      <c r="B656" s="15" t="s">
        <v>1084</v>
      </c>
      <c r="C656" s="16" t="s">
        <v>684</v>
      </c>
      <c r="D656" s="76" t="s">
        <v>1568</v>
      </c>
      <c r="E656" s="76"/>
      <c r="F656" s="17" t="s">
        <v>396</v>
      </c>
      <c r="G656" s="18">
        <v>0.1</v>
      </c>
      <c r="H656" s="146">
        <v>66</v>
      </c>
      <c r="I656" s="140">
        <f t="shared" si="90"/>
        <v>0</v>
      </c>
      <c r="J656" s="141">
        <f t="shared" si="91"/>
        <v>0</v>
      </c>
      <c r="K656" s="72"/>
      <c r="L656" s="73">
        <f t="shared" si="92"/>
        <v>0</v>
      </c>
      <c r="M656" s="89"/>
      <c r="N656" s="88">
        <f t="shared" si="93"/>
        <v>0</v>
      </c>
      <c r="O656" s="72"/>
      <c r="P656" s="73">
        <f t="shared" si="94"/>
        <v>0</v>
      </c>
      <c r="Q656" s="89"/>
      <c r="R656" s="88">
        <f t="shared" si="95"/>
        <v>0</v>
      </c>
      <c r="S656" s="72"/>
      <c r="T656" s="73">
        <f t="shared" si="96"/>
        <v>0</v>
      </c>
      <c r="U656" s="89"/>
      <c r="V656" s="88">
        <f t="shared" si="97"/>
        <v>0</v>
      </c>
      <c r="W656" s="72"/>
      <c r="X656" s="73">
        <f t="shared" si="98"/>
        <v>0</v>
      </c>
    </row>
    <row r="657" spans="1:24" ht="36" x14ac:dyDescent="0.2">
      <c r="A657" s="20" t="s">
        <v>322</v>
      </c>
      <c r="B657" s="15" t="s">
        <v>1084</v>
      </c>
      <c r="C657" s="16" t="s">
        <v>575</v>
      </c>
      <c r="D657" s="76" t="s">
        <v>1568</v>
      </c>
      <c r="E657" s="76"/>
      <c r="F657" s="17" t="s">
        <v>396</v>
      </c>
      <c r="G657" s="18">
        <v>0.1</v>
      </c>
      <c r="H657" s="146">
        <v>66</v>
      </c>
      <c r="I657" s="140">
        <f t="shared" si="90"/>
        <v>0</v>
      </c>
      <c r="J657" s="141">
        <f t="shared" si="91"/>
        <v>0</v>
      </c>
      <c r="K657" s="72"/>
      <c r="L657" s="73">
        <f t="shared" si="92"/>
        <v>0</v>
      </c>
      <c r="M657" s="89"/>
      <c r="N657" s="88">
        <f t="shared" si="93"/>
        <v>0</v>
      </c>
      <c r="O657" s="72"/>
      <c r="P657" s="73">
        <f t="shared" si="94"/>
        <v>0</v>
      </c>
      <c r="Q657" s="89"/>
      <c r="R657" s="88">
        <f t="shared" si="95"/>
        <v>0</v>
      </c>
      <c r="S657" s="72"/>
      <c r="T657" s="73">
        <f t="shared" si="96"/>
        <v>0</v>
      </c>
      <c r="U657" s="89"/>
      <c r="V657" s="88">
        <f t="shared" si="97"/>
        <v>0</v>
      </c>
      <c r="W657" s="72"/>
      <c r="X657" s="73">
        <f t="shared" si="98"/>
        <v>0</v>
      </c>
    </row>
    <row r="658" spans="1:24" ht="36" x14ac:dyDescent="0.2">
      <c r="A658" s="20" t="s">
        <v>554</v>
      </c>
      <c r="B658" s="15" t="s">
        <v>1084</v>
      </c>
      <c r="C658" s="16" t="s">
        <v>565</v>
      </c>
      <c r="D658" s="76" t="s">
        <v>1568</v>
      </c>
      <c r="E658" s="76"/>
      <c r="F658" s="17" t="s">
        <v>396</v>
      </c>
      <c r="G658" s="18">
        <v>0.1</v>
      </c>
      <c r="H658" s="146">
        <v>66</v>
      </c>
      <c r="I658" s="140">
        <f t="shared" si="90"/>
        <v>0</v>
      </c>
      <c r="J658" s="141">
        <f t="shared" si="91"/>
        <v>0</v>
      </c>
      <c r="K658" s="72"/>
      <c r="L658" s="73">
        <f t="shared" si="92"/>
        <v>0</v>
      </c>
      <c r="M658" s="89"/>
      <c r="N658" s="88">
        <f t="shared" si="93"/>
        <v>0</v>
      </c>
      <c r="O658" s="72"/>
      <c r="P658" s="73">
        <f t="shared" si="94"/>
        <v>0</v>
      </c>
      <c r="Q658" s="89"/>
      <c r="R658" s="88">
        <f t="shared" si="95"/>
        <v>0</v>
      </c>
      <c r="S658" s="72"/>
      <c r="T658" s="73">
        <f t="shared" si="96"/>
        <v>0</v>
      </c>
      <c r="U658" s="89"/>
      <c r="V658" s="88">
        <f t="shared" si="97"/>
        <v>0</v>
      </c>
      <c r="W658" s="72"/>
      <c r="X658" s="73">
        <f t="shared" si="98"/>
        <v>0</v>
      </c>
    </row>
    <row r="659" spans="1:24" ht="25.5" customHeight="1" x14ac:dyDescent="0.2">
      <c r="A659" s="20" t="s">
        <v>796</v>
      </c>
      <c r="B659" s="15" t="s">
        <v>408</v>
      </c>
      <c r="C659" s="16" t="s">
        <v>1012</v>
      </c>
      <c r="D659" s="76" t="s">
        <v>1568</v>
      </c>
      <c r="E659" s="76"/>
      <c r="F659" s="17" t="s">
        <v>396</v>
      </c>
      <c r="G659" s="18">
        <v>0.1</v>
      </c>
      <c r="H659" s="146">
        <v>118.8</v>
      </c>
      <c r="I659" s="140">
        <f t="shared" si="90"/>
        <v>0</v>
      </c>
      <c r="J659" s="141">
        <f t="shared" si="91"/>
        <v>0</v>
      </c>
      <c r="K659" s="72"/>
      <c r="L659" s="73">
        <f t="shared" si="92"/>
        <v>0</v>
      </c>
      <c r="M659" s="89"/>
      <c r="N659" s="88">
        <f t="shared" si="93"/>
        <v>0</v>
      </c>
      <c r="O659" s="72"/>
      <c r="P659" s="73">
        <f t="shared" si="94"/>
        <v>0</v>
      </c>
      <c r="Q659" s="89"/>
      <c r="R659" s="88">
        <f t="shared" si="95"/>
        <v>0</v>
      </c>
      <c r="S659" s="72"/>
      <c r="T659" s="73">
        <f t="shared" si="96"/>
        <v>0</v>
      </c>
      <c r="U659" s="89"/>
      <c r="V659" s="88">
        <f t="shared" si="97"/>
        <v>0</v>
      </c>
      <c r="W659" s="72"/>
      <c r="X659" s="73">
        <f t="shared" si="98"/>
        <v>0</v>
      </c>
    </row>
    <row r="660" spans="1:24" ht="25.5" customHeight="1" x14ac:dyDescent="0.2">
      <c r="A660" s="20" t="s">
        <v>797</v>
      </c>
      <c r="B660" s="15" t="s">
        <v>408</v>
      </c>
      <c r="C660" s="16" t="s">
        <v>1020</v>
      </c>
      <c r="D660" s="76" t="s">
        <v>1568</v>
      </c>
      <c r="E660" s="76"/>
      <c r="F660" s="17" t="s">
        <v>396</v>
      </c>
      <c r="G660" s="18">
        <v>0.1</v>
      </c>
      <c r="H660" s="146">
        <v>118.8</v>
      </c>
      <c r="I660" s="140">
        <f t="shared" si="90"/>
        <v>0</v>
      </c>
      <c r="J660" s="141">
        <f t="shared" si="91"/>
        <v>0</v>
      </c>
      <c r="K660" s="72"/>
      <c r="L660" s="73">
        <f t="shared" si="92"/>
        <v>0</v>
      </c>
      <c r="M660" s="89"/>
      <c r="N660" s="88">
        <f t="shared" si="93"/>
        <v>0</v>
      </c>
      <c r="O660" s="72"/>
      <c r="P660" s="73">
        <f t="shared" si="94"/>
        <v>0</v>
      </c>
      <c r="Q660" s="89"/>
      <c r="R660" s="88">
        <f t="shared" si="95"/>
        <v>0</v>
      </c>
      <c r="S660" s="72"/>
      <c r="T660" s="73">
        <f t="shared" si="96"/>
        <v>0</v>
      </c>
      <c r="U660" s="89"/>
      <c r="V660" s="88">
        <f t="shared" si="97"/>
        <v>0</v>
      </c>
      <c r="W660" s="72"/>
      <c r="X660" s="73">
        <f t="shared" si="98"/>
        <v>0</v>
      </c>
    </row>
    <row r="661" spans="1:24" ht="39.75" customHeight="1" x14ac:dyDescent="0.2">
      <c r="A661" s="20" t="s">
        <v>798</v>
      </c>
      <c r="B661" s="15" t="s">
        <v>408</v>
      </c>
      <c r="C661" s="16" t="s">
        <v>1021</v>
      </c>
      <c r="D661" s="76" t="s">
        <v>1568</v>
      </c>
      <c r="E661" s="76"/>
      <c r="F661" s="17" t="s">
        <v>396</v>
      </c>
      <c r="G661" s="18">
        <v>0.1</v>
      </c>
      <c r="H661" s="146">
        <v>118.8</v>
      </c>
      <c r="I661" s="140">
        <f t="shared" si="90"/>
        <v>0</v>
      </c>
      <c r="J661" s="141">
        <f t="shared" si="91"/>
        <v>0</v>
      </c>
      <c r="K661" s="72"/>
      <c r="L661" s="73">
        <f t="shared" si="92"/>
        <v>0</v>
      </c>
      <c r="M661" s="89"/>
      <c r="N661" s="88">
        <f t="shared" si="93"/>
        <v>0</v>
      </c>
      <c r="O661" s="72"/>
      <c r="P661" s="73">
        <f t="shared" si="94"/>
        <v>0</v>
      </c>
      <c r="Q661" s="89"/>
      <c r="R661" s="88">
        <f t="shared" si="95"/>
        <v>0</v>
      </c>
      <c r="S661" s="72"/>
      <c r="T661" s="73">
        <f t="shared" si="96"/>
        <v>0</v>
      </c>
      <c r="U661" s="89"/>
      <c r="V661" s="88">
        <f t="shared" si="97"/>
        <v>0</v>
      </c>
      <c r="W661" s="72"/>
      <c r="X661" s="73">
        <f t="shared" si="98"/>
        <v>0</v>
      </c>
    </row>
    <row r="662" spans="1:24" x14ac:dyDescent="0.2">
      <c r="A662" s="37">
        <v>117</v>
      </c>
      <c r="B662" s="15"/>
      <c r="C662" s="38" t="s">
        <v>166</v>
      </c>
      <c r="D662" s="76"/>
      <c r="E662" s="76"/>
      <c r="F662" s="17"/>
      <c r="G662" s="18"/>
      <c r="H662" s="146"/>
      <c r="I662" s="140">
        <f t="shared" si="90"/>
        <v>0</v>
      </c>
      <c r="J662" s="141">
        <f t="shared" si="91"/>
        <v>0</v>
      </c>
      <c r="K662" s="72"/>
      <c r="L662" s="73">
        <f t="shared" si="92"/>
        <v>0</v>
      </c>
      <c r="M662" s="89"/>
      <c r="N662" s="88">
        <f t="shared" si="93"/>
        <v>0</v>
      </c>
      <c r="O662" s="72"/>
      <c r="P662" s="73">
        <f t="shared" si="94"/>
        <v>0</v>
      </c>
      <c r="Q662" s="89"/>
      <c r="R662" s="88">
        <f t="shared" si="95"/>
        <v>0</v>
      </c>
      <c r="S662" s="72"/>
      <c r="T662" s="73">
        <f t="shared" si="96"/>
        <v>0</v>
      </c>
      <c r="U662" s="89"/>
      <c r="V662" s="88">
        <f t="shared" si="97"/>
        <v>0</v>
      </c>
      <c r="W662" s="72"/>
      <c r="X662" s="73">
        <f t="shared" si="98"/>
        <v>0</v>
      </c>
    </row>
    <row r="663" spans="1:24" ht="37.5" customHeight="1" x14ac:dyDescent="0.2">
      <c r="A663" s="14" t="s">
        <v>414</v>
      </c>
      <c r="B663" s="15" t="s">
        <v>167</v>
      </c>
      <c r="C663" s="16" t="s">
        <v>413</v>
      </c>
      <c r="D663" s="76" t="s">
        <v>1568</v>
      </c>
      <c r="E663" s="76"/>
      <c r="F663" s="17" t="s">
        <v>396</v>
      </c>
      <c r="G663" s="18">
        <v>0.1</v>
      </c>
      <c r="H663" s="146">
        <v>92.4</v>
      </c>
      <c r="I663" s="140">
        <f t="shared" si="90"/>
        <v>0</v>
      </c>
      <c r="J663" s="141">
        <f t="shared" si="91"/>
        <v>0</v>
      </c>
      <c r="K663" s="72"/>
      <c r="L663" s="73">
        <f t="shared" si="92"/>
        <v>0</v>
      </c>
      <c r="M663" s="89"/>
      <c r="N663" s="88">
        <f t="shared" si="93"/>
        <v>0</v>
      </c>
      <c r="O663" s="72"/>
      <c r="P663" s="73">
        <f t="shared" si="94"/>
        <v>0</v>
      </c>
      <c r="Q663" s="89"/>
      <c r="R663" s="88">
        <f t="shared" si="95"/>
        <v>0</v>
      </c>
      <c r="S663" s="72"/>
      <c r="T663" s="73">
        <f t="shared" si="96"/>
        <v>0</v>
      </c>
      <c r="U663" s="89"/>
      <c r="V663" s="88">
        <f t="shared" si="97"/>
        <v>0</v>
      </c>
      <c r="W663" s="72"/>
      <c r="X663" s="73">
        <f t="shared" si="98"/>
        <v>0</v>
      </c>
    </row>
    <row r="664" spans="1:24" ht="37.5" customHeight="1" x14ac:dyDescent="0.2">
      <c r="A664" s="20" t="s">
        <v>324</v>
      </c>
      <c r="B664" s="15" t="s">
        <v>167</v>
      </c>
      <c r="C664" s="22" t="s">
        <v>1022</v>
      </c>
      <c r="D664" s="76" t="s">
        <v>1568</v>
      </c>
      <c r="E664" s="76"/>
      <c r="F664" s="17" t="s">
        <v>396</v>
      </c>
      <c r="G664" s="18">
        <v>0.1</v>
      </c>
      <c r="H664" s="146">
        <v>264</v>
      </c>
      <c r="I664" s="140">
        <f t="shared" si="90"/>
        <v>0</v>
      </c>
      <c r="J664" s="141">
        <f t="shared" si="91"/>
        <v>0</v>
      </c>
      <c r="K664" s="72"/>
      <c r="L664" s="73">
        <f t="shared" si="92"/>
        <v>0</v>
      </c>
      <c r="M664" s="89"/>
      <c r="N664" s="88">
        <f t="shared" si="93"/>
        <v>0</v>
      </c>
      <c r="O664" s="72"/>
      <c r="P664" s="73">
        <f t="shared" si="94"/>
        <v>0</v>
      </c>
      <c r="Q664" s="89"/>
      <c r="R664" s="88">
        <f t="shared" si="95"/>
        <v>0</v>
      </c>
      <c r="S664" s="72"/>
      <c r="T664" s="73">
        <f t="shared" si="96"/>
        <v>0</v>
      </c>
      <c r="U664" s="89"/>
      <c r="V664" s="88">
        <f t="shared" si="97"/>
        <v>0</v>
      </c>
      <c r="W664" s="72"/>
      <c r="X664" s="73">
        <f t="shared" si="98"/>
        <v>0</v>
      </c>
    </row>
    <row r="665" spans="1:24" ht="36" x14ac:dyDescent="0.2">
      <c r="A665" s="20" t="s">
        <v>325</v>
      </c>
      <c r="B665" s="15" t="s">
        <v>167</v>
      </c>
      <c r="C665" s="22" t="s">
        <v>1023</v>
      </c>
      <c r="D665" s="76" t="s">
        <v>1568</v>
      </c>
      <c r="E665" s="76"/>
      <c r="F665" s="17" t="s">
        <v>396</v>
      </c>
      <c r="G665" s="18">
        <v>0.1</v>
      </c>
      <c r="H665" s="146">
        <v>264</v>
      </c>
      <c r="I665" s="140">
        <f t="shared" si="90"/>
        <v>0</v>
      </c>
      <c r="J665" s="141">
        <f t="shared" si="91"/>
        <v>0</v>
      </c>
      <c r="K665" s="72"/>
      <c r="L665" s="73">
        <f t="shared" si="92"/>
        <v>0</v>
      </c>
      <c r="M665" s="89"/>
      <c r="N665" s="88">
        <f t="shared" si="93"/>
        <v>0</v>
      </c>
      <c r="O665" s="72"/>
      <c r="P665" s="73">
        <f t="shared" si="94"/>
        <v>0</v>
      </c>
      <c r="Q665" s="89"/>
      <c r="R665" s="88">
        <f t="shared" si="95"/>
        <v>0</v>
      </c>
      <c r="S665" s="72"/>
      <c r="T665" s="73">
        <f t="shared" si="96"/>
        <v>0</v>
      </c>
      <c r="U665" s="89"/>
      <c r="V665" s="88">
        <f t="shared" si="97"/>
        <v>0</v>
      </c>
      <c r="W665" s="72"/>
      <c r="X665" s="73">
        <f t="shared" si="98"/>
        <v>0</v>
      </c>
    </row>
    <row r="666" spans="1:24" ht="38.25" customHeight="1" x14ac:dyDescent="0.2">
      <c r="A666" s="20" t="s">
        <v>326</v>
      </c>
      <c r="B666" s="15" t="s">
        <v>167</v>
      </c>
      <c r="C666" s="22" t="s">
        <v>1024</v>
      </c>
      <c r="D666" s="76" t="s">
        <v>1568</v>
      </c>
      <c r="E666" s="76"/>
      <c r="F666" s="17" t="s">
        <v>396</v>
      </c>
      <c r="G666" s="18">
        <v>0.1</v>
      </c>
      <c r="H666" s="146">
        <v>264</v>
      </c>
      <c r="I666" s="140">
        <f t="shared" si="90"/>
        <v>0</v>
      </c>
      <c r="J666" s="141">
        <f t="shared" si="91"/>
        <v>0</v>
      </c>
      <c r="K666" s="72"/>
      <c r="L666" s="73">
        <f t="shared" si="92"/>
        <v>0</v>
      </c>
      <c r="M666" s="89"/>
      <c r="N666" s="88">
        <f t="shared" si="93"/>
        <v>0</v>
      </c>
      <c r="O666" s="72"/>
      <c r="P666" s="73">
        <f t="shared" si="94"/>
        <v>0</v>
      </c>
      <c r="Q666" s="89"/>
      <c r="R666" s="88">
        <f t="shared" si="95"/>
        <v>0</v>
      </c>
      <c r="S666" s="72"/>
      <c r="T666" s="73">
        <f t="shared" si="96"/>
        <v>0</v>
      </c>
      <c r="U666" s="89"/>
      <c r="V666" s="88">
        <f t="shared" si="97"/>
        <v>0</v>
      </c>
      <c r="W666" s="72"/>
      <c r="X666" s="73">
        <f t="shared" si="98"/>
        <v>0</v>
      </c>
    </row>
    <row r="667" spans="1:24" ht="38.25" customHeight="1" x14ac:dyDescent="0.2">
      <c r="A667" s="20" t="s">
        <v>327</v>
      </c>
      <c r="B667" s="15" t="s">
        <v>167</v>
      </c>
      <c r="C667" s="22" t="s">
        <v>1025</v>
      </c>
      <c r="D667" s="76" t="s">
        <v>1568</v>
      </c>
      <c r="E667" s="76"/>
      <c r="F667" s="17" t="s">
        <v>396</v>
      </c>
      <c r="G667" s="18">
        <v>0.1</v>
      </c>
      <c r="H667" s="146">
        <v>264</v>
      </c>
      <c r="I667" s="140">
        <f t="shared" si="90"/>
        <v>0</v>
      </c>
      <c r="J667" s="141">
        <f t="shared" si="91"/>
        <v>0</v>
      </c>
      <c r="K667" s="72"/>
      <c r="L667" s="73">
        <f t="shared" si="92"/>
        <v>0</v>
      </c>
      <c r="M667" s="89"/>
      <c r="N667" s="88">
        <f t="shared" si="93"/>
        <v>0</v>
      </c>
      <c r="O667" s="72"/>
      <c r="P667" s="73">
        <f t="shared" si="94"/>
        <v>0</v>
      </c>
      <c r="Q667" s="89"/>
      <c r="R667" s="88">
        <f t="shared" si="95"/>
        <v>0</v>
      </c>
      <c r="S667" s="72"/>
      <c r="T667" s="73">
        <f t="shared" si="96"/>
        <v>0</v>
      </c>
      <c r="U667" s="89"/>
      <c r="V667" s="88">
        <f t="shared" si="97"/>
        <v>0</v>
      </c>
      <c r="W667" s="72"/>
      <c r="X667" s="73">
        <f t="shared" si="98"/>
        <v>0</v>
      </c>
    </row>
    <row r="668" spans="1:24" ht="38.25" customHeight="1" x14ac:dyDescent="0.2">
      <c r="A668" s="20" t="s">
        <v>328</v>
      </c>
      <c r="B668" s="15" t="s">
        <v>167</v>
      </c>
      <c r="C668" s="22" t="s">
        <v>1026</v>
      </c>
      <c r="D668" s="76" t="s">
        <v>1568</v>
      </c>
      <c r="E668" s="76"/>
      <c r="F668" s="17" t="s">
        <v>396</v>
      </c>
      <c r="G668" s="18">
        <v>0.1</v>
      </c>
      <c r="H668" s="146">
        <v>264</v>
      </c>
      <c r="I668" s="140">
        <f t="shared" si="90"/>
        <v>0</v>
      </c>
      <c r="J668" s="141">
        <f t="shared" si="91"/>
        <v>0</v>
      </c>
      <c r="K668" s="72"/>
      <c r="L668" s="73">
        <f t="shared" si="92"/>
        <v>0</v>
      </c>
      <c r="M668" s="89"/>
      <c r="N668" s="88">
        <f t="shared" si="93"/>
        <v>0</v>
      </c>
      <c r="O668" s="72"/>
      <c r="P668" s="73">
        <f t="shared" si="94"/>
        <v>0</v>
      </c>
      <c r="Q668" s="89"/>
      <c r="R668" s="88">
        <f t="shared" si="95"/>
        <v>0</v>
      </c>
      <c r="S668" s="72"/>
      <c r="T668" s="73">
        <f t="shared" si="96"/>
        <v>0</v>
      </c>
      <c r="U668" s="89"/>
      <c r="V668" s="88">
        <f t="shared" si="97"/>
        <v>0</v>
      </c>
      <c r="W668" s="72"/>
      <c r="X668" s="73">
        <f t="shared" si="98"/>
        <v>0</v>
      </c>
    </row>
    <row r="669" spans="1:24" ht="22.5" customHeight="1" x14ac:dyDescent="0.2">
      <c r="A669" s="37">
        <v>118</v>
      </c>
      <c r="B669" s="15"/>
      <c r="C669" s="38" t="s">
        <v>29</v>
      </c>
      <c r="D669" s="76"/>
      <c r="E669" s="76"/>
      <c r="F669" s="17"/>
      <c r="G669" s="18"/>
      <c r="H669" s="146"/>
      <c r="I669" s="140">
        <f t="shared" si="90"/>
        <v>0</v>
      </c>
      <c r="J669" s="141">
        <f t="shared" si="91"/>
        <v>0</v>
      </c>
      <c r="K669" s="72"/>
      <c r="L669" s="73">
        <f t="shared" si="92"/>
        <v>0</v>
      </c>
      <c r="M669" s="89"/>
      <c r="N669" s="88">
        <f t="shared" si="93"/>
        <v>0</v>
      </c>
      <c r="O669" s="72"/>
      <c r="P669" s="73">
        <f t="shared" si="94"/>
        <v>0</v>
      </c>
      <c r="Q669" s="89"/>
      <c r="R669" s="88">
        <f t="shared" si="95"/>
        <v>0</v>
      </c>
      <c r="S669" s="72"/>
      <c r="T669" s="73">
        <f t="shared" si="96"/>
        <v>0</v>
      </c>
      <c r="U669" s="89"/>
      <c r="V669" s="88">
        <f t="shared" si="97"/>
        <v>0</v>
      </c>
      <c r="W669" s="72"/>
      <c r="X669" s="73">
        <f t="shared" si="98"/>
        <v>0</v>
      </c>
    </row>
    <row r="670" spans="1:24" ht="42.75" customHeight="1" x14ac:dyDescent="0.2">
      <c r="A670" s="20" t="s">
        <v>1458</v>
      </c>
      <c r="B670" s="15" t="s">
        <v>1381</v>
      </c>
      <c r="C670" s="22" t="s">
        <v>1457</v>
      </c>
      <c r="D670" s="76" t="s">
        <v>1568</v>
      </c>
      <c r="E670" s="76"/>
      <c r="F670" s="17" t="s">
        <v>396</v>
      </c>
      <c r="G670" s="18">
        <v>0.1</v>
      </c>
      <c r="H670" s="146">
        <v>79.2</v>
      </c>
      <c r="I670" s="140">
        <f t="shared" si="90"/>
        <v>0</v>
      </c>
      <c r="J670" s="141">
        <f t="shared" si="91"/>
        <v>0</v>
      </c>
      <c r="K670" s="72"/>
      <c r="L670" s="73">
        <f t="shared" si="92"/>
        <v>0</v>
      </c>
      <c r="M670" s="89"/>
      <c r="N670" s="88">
        <f t="shared" si="93"/>
        <v>0</v>
      </c>
      <c r="O670" s="72"/>
      <c r="P670" s="73">
        <f t="shared" si="94"/>
        <v>0</v>
      </c>
      <c r="Q670" s="89"/>
      <c r="R670" s="88">
        <f t="shared" si="95"/>
        <v>0</v>
      </c>
      <c r="S670" s="72"/>
      <c r="T670" s="73">
        <f t="shared" si="96"/>
        <v>0</v>
      </c>
      <c r="U670" s="89"/>
      <c r="V670" s="88">
        <f t="shared" si="97"/>
        <v>0</v>
      </c>
      <c r="W670" s="72"/>
      <c r="X670" s="73">
        <f t="shared" si="98"/>
        <v>0</v>
      </c>
    </row>
    <row r="671" spans="1:24" ht="30" customHeight="1" x14ac:dyDescent="0.2">
      <c r="A671" s="20" t="s">
        <v>1382</v>
      </c>
      <c r="B671" s="15" t="s">
        <v>1381</v>
      </c>
      <c r="C671" s="22" t="s">
        <v>1383</v>
      </c>
      <c r="D671" s="76" t="s">
        <v>1568</v>
      </c>
      <c r="E671" s="76"/>
      <c r="F671" s="17" t="s">
        <v>396</v>
      </c>
      <c r="G671" s="18">
        <v>0.1</v>
      </c>
      <c r="H671" s="146">
        <v>118.8</v>
      </c>
      <c r="I671" s="140">
        <f t="shared" si="90"/>
        <v>0</v>
      </c>
      <c r="J671" s="141">
        <f t="shared" si="91"/>
        <v>0</v>
      </c>
      <c r="K671" s="72"/>
      <c r="L671" s="73">
        <f t="shared" si="92"/>
        <v>0</v>
      </c>
      <c r="M671" s="89"/>
      <c r="N671" s="88">
        <f t="shared" si="93"/>
        <v>0</v>
      </c>
      <c r="O671" s="72"/>
      <c r="P671" s="73">
        <f t="shared" si="94"/>
        <v>0</v>
      </c>
      <c r="Q671" s="89"/>
      <c r="R671" s="88">
        <f t="shared" si="95"/>
        <v>0</v>
      </c>
      <c r="S671" s="72"/>
      <c r="T671" s="73">
        <f t="shared" si="96"/>
        <v>0</v>
      </c>
      <c r="U671" s="89"/>
      <c r="V671" s="88">
        <f t="shared" si="97"/>
        <v>0</v>
      </c>
      <c r="W671" s="72"/>
      <c r="X671" s="73">
        <f t="shared" si="98"/>
        <v>0</v>
      </c>
    </row>
    <row r="672" spans="1:24" ht="30" customHeight="1" x14ac:dyDescent="0.2">
      <c r="A672" s="20" t="s">
        <v>1384</v>
      </c>
      <c r="B672" s="15" t="s">
        <v>1381</v>
      </c>
      <c r="C672" s="22" t="s">
        <v>1385</v>
      </c>
      <c r="D672" s="76" t="s">
        <v>1568</v>
      </c>
      <c r="E672" s="76"/>
      <c r="F672" s="17" t="s">
        <v>396</v>
      </c>
      <c r="G672" s="18">
        <v>0.1</v>
      </c>
      <c r="H672" s="146">
        <v>118.8</v>
      </c>
      <c r="I672" s="140">
        <f t="shared" si="90"/>
        <v>0</v>
      </c>
      <c r="J672" s="141">
        <f t="shared" si="91"/>
        <v>0</v>
      </c>
      <c r="K672" s="72"/>
      <c r="L672" s="73">
        <f t="shared" si="92"/>
        <v>0</v>
      </c>
      <c r="M672" s="89"/>
      <c r="N672" s="88">
        <f t="shared" si="93"/>
        <v>0</v>
      </c>
      <c r="O672" s="72"/>
      <c r="P672" s="73">
        <f t="shared" si="94"/>
        <v>0</v>
      </c>
      <c r="Q672" s="89"/>
      <c r="R672" s="88">
        <f t="shared" si="95"/>
        <v>0</v>
      </c>
      <c r="S672" s="72"/>
      <c r="T672" s="73">
        <f t="shared" si="96"/>
        <v>0</v>
      </c>
      <c r="U672" s="89"/>
      <c r="V672" s="88">
        <f t="shared" si="97"/>
        <v>0</v>
      </c>
      <c r="W672" s="72"/>
      <c r="X672" s="73">
        <f t="shared" si="98"/>
        <v>0</v>
      </c>
    </row>
    <row r="673" spans="1:24" x14ac:dyDescent="0.2">
      <c r="A673" s="20" t="s">
        <v>1386</v>
      </c>
      <c r="B673" s="15" t="s">
        <v>1381</v>
      </c>
      <c r="C673" s="22" t="s">
        <v>1387</v>
      </c>
      <c r="D673" s="76" t="s">
        <v>1568</v>
      </c>
      <c r="E673" s="76"/>
      <c r="F673" s="17" t="s">
        <v>396</v>
      </c>
      <c r="G673" s="18">
        <v>0.1</v>
      </c>
      <c r="H673" s="146">
        <v>118.8</v>
      </c>
      <c r="I673" s="140">
        <f t="shared" si="90"/>
        <v>0</v>
      </c>
      <c r="J673" s="141">
        <f t="shared" si="91"/>
        <v>0</v>
      </c>
      <c r="K673" s="72"/>
      <c r="L673" s="73">
        <f t="shared" si="92"/>
        <v>0</v>
      </c>
      <c r="M673" s="89"/>
      <c r="N673" s="88">
        <f t="shared" si="93"/>
        <v>0</v>
      </c>
      <c r="O673" s="72"/>
      <c r="P673" s="73">
        <f t="shared" si="94"/>
        <v>0</v>
      </c>
      <c r="Q673" s="89"/>
      <c r="R673" s="88">
        <f t="shared" si="95"/>
        <v>0</v>
      </c>
      <c r="S673" s="72"/>
      <c r="T673" s="73">
        <f t="shared" si="96"/>
        <v>0</v>
      </c>
      <c r="U673" s="89"/>
      <c r="V673" s="88">
        <f t="shared" si="97"/>
        <v>0</v>
      </c>
      <c r="W673" s="72"/>
      <c r="X673" s="73">
        <f t="shared" si="98"/>
        <v>0</v>
      </c>
    </row>
    <row r="674" spans="1:24" x14ac:dyDescent="0.2">
      <c r="A674" s="37">
        <v>116</v>
      </c>
      <c r="B674" s="15"/>
      <c r="C674" s="38" t="s">
        <v>1267</v>
      </c>
      <c r="D674" s="76" t="s">
        <v>1568</v>
      </c>
      <c r="E674" s="76"/>
      <c r="F674" s="17"/>
      <c r="G674" s="18"/>
      <c r="H674" s="146"/>
      <c r="I674" s="140">
        <f t="shared" si="90"/>
        <v>0</v>
      </c>
      <c r="J674" s="141">
        <f t="shared" si="91"/>
        <v>0</v>
      </c>
      <c r="K674" s="72"/>
      <c r="L674" s="73">
        <f t="shared" si="92"/>
        <v>0</v>
      </c>
      <c r="M674" s="89"/>
      <c r="N674" s="88">
        <f t="shared" si="93"/>
        <v>0</v>
      </c>
      <c r="O674" s="72"/>
      <c r="P674" s="73">
        <f t="shared" si="94"/>
        <v>0</v>
      </c>
      <c r="Q674" s="89"/>
      <c r="R674" s="88">
        <f t="shared" si="95"/>
        <v>0</v>
      </c>
      <c r="S674" s="72"/>
      <c r="T674" s="73">
        <f t="shared" si="96"/>
        <v>0</v>
      </c>
      <c r="U674" s="89"/>
      <c r="V674" s="88">
        <f t="shared" si="97"/>
        <v>0</v>
      </c>
      <c r="W674" s="72"/>
      <c r="X674" s="73">
        <f t="shared" si="98"/>
        <v>0</v>
      </c>
    </row>
    <row r="675" spans="1:24" ht="25.5" x14ac:dyDescent="0.2">
      <c r="A675" s="14" t="s">
        <v>1346</v>
      </c>
      <c r="B675" s="15" t="s">
        <v>423</v>
      </c>
      <c r="C675" s="16" t="s">
        <v>55</v>
      </c>
      <c r="D675" s="76" t="s">
        <v>1569</v>
      </c>
      <c r="E675" s="76"/>
      <c r="F675" s="17" t="s">
        <v>396</v>
      </c>
      <c r="G675" s="18">
        <v>0.1</v>
      </c>
      <c r="H675" s="146">
        <v>105.6</v>
      </c>
      <c r="I675" s="140">
        <f t="shared" si="90"/>
        <v>0</v>
      </c>
      <c r="J675" s="141">
        <f t="shared" si="91"/>
        <v>0</v>
      </c>
      <c r="K675" s="72"/>
      <c r="L675" s="73">
        <f t="shared" si="92"/>
        <v>0</v>
      </c>
      <c r="M675" s="89"/>
      <c r="N675" s="88">
        <f t="shared" si="93"/>
        <v>0</v>
      </c>
      <c r="O675" s="72"/>
      <c r="P675" s="73">
        <f t="shared" si="94"/>
        <v>0</v>
      </c>
      <c r="Q675" s="89"/>
      <c r="R675" s="88">
        <f t="shared" si="95"/>
        <v>0</v>
      </c>
      <c r="S675" s="72"/>
      <c r="T675" s="73">
        <f t="shared" si="96"/>
        <v>0</v>
      </c>
      <c r="U675" s="89"/>
      <c r="V675" s="88">
        <f t="shared" si="97"/>
        <v>0</v>
      </c>
      <c r="W675" s="72"/>
      <c r="X675" s="73">
        <f t="shared" si="98"/>
        <v>0</v>
      </c>
    </row>
    <row r="676" spans="1:24" x14ac:dyDescent="0.2">
      <c r="A676" s="32">
        <v>400</v>
      </c>
      <c r="B676" s="40"/>
      <c r="C676" s="33" t="s">
        <v>251</v>
      </c>
      <c r="D676" s="76"/>
      <c r="E676" s="76"/>
      <c r="F676" s="17"/>
      <c r="G676" s="18"/>
      <c r="H676" s="146"/>
      <c r="I676" s="140">
        <f t="shared" si="90"/>
        <v>0</v>
      </c>
      <c r="J676" s="141">
        <f t="shared" si="91"/>
        <v>0</v>
      </c>
      <c r="K676" s="72"/>
      <c r="L676" s="73">
        <f t="shared" si="92"/>
        <v>0</v>
      </c>
      <c r="M676" s="89"/>
      <c r="N676" s="88">
        <f t="shared" si="93"/>
        <v>0</v>
      </c>
      <c r="O676" s="72"/>
      <c r="P676" s="73">
        <f t="shared" si="94"/>
        <v>0</v>
      </c>
      <c r="Q676" s="89"/>
      <c r="R676" s="88">
        <f t="shared" si="95"/>
        <v>0</v>
      </c>
      <c r="S676" s="72"/>
      <c r="T676" s="73">
        <f t="shared" si="96"/>
        <v>0</v>
      </c>
      <c r="U676" s="89"/>
      <c r="V676" s="88">
        <f t="shared" si="97"/>
        <v>0</v>
      </c>
      <c r="W676" s="72"/>
      <c r="X676" s="73">
        <f t="shared" si="98"/>
        <v>0</v>
      </c>
    </row>
    <row r="677" spans="1:24" ht="24" x14ac:dyDescent="0.2">
      <c r="A677" s="20" t="s">
        <v>584</v>
      </c>
      <c r="B677" s="15" t="s">
        <v>1080</v>
      </c>
      <c r="C677" s="22" t="s">
        <v>95</v>
      </c>
      <c r="D677" s="76" t="s">
        <v>1568</v>
      </c>
      <c r="E677" s="76"/>
      <c r="F677" s="17" t="s">
        <v>396</v>
      </c>
      <c r="G677" s="18">
        <v>0.1</v>
      </c>
      <c r="H677" s="146">
        <v>158.4</v>
      </c>
      <c r="I677" s="140">
        <f t="shared" si="90"/>
        <v>0</v>
      </c>
      <c r="J677" s="141">
        <f t="shared" si="91"/>
        <v>0</v>
      </c>
      <c r="K677" s="72"/>
      <c r="L677" s="73">
        <f t="shared" si="92"/>
        <v>0</v>
      </c>
      <c r="M677" s="89"/>
      <c r="N677" s="88">
        <f t="shared" si="93"/>
        <v>0</v>
      </c>
      <c r="O677" s="72"/>
      <c r="P677" s="73">
        <f t="shared" si="94"/>
        <v>0</v>
      </c>
      <c r="Q677" s="89"/>
      <c r="R677" s="88">
        <f t="shared" si="95"/>
        <v>0</v>
      </c>
      <c r="S677" s="72"/>
      <c r="T677" s="73">
        <f t="shared" si="96"/>
        <v>0</v>
      </c>
      <c r="U677" s="89"/>
      <c r="V677" s="88">
        <f t="shared" si="97"/>
        <v>0</v>
      </c>
      <c r="W677" s="72"/>
      <c r="X677" s="73">
        <f t="shared" si="98"/>
        <v>0</v>
      </c>
    </row>
    <row r="678" spans="1:24" ht="25.5" x14ac:dyDescent="0.2">
      <c r="A678" s="14" t="s">
        <v>40</v>
      </c>
      <c r="B678" s="21" t="s">
        <v>243</v>
      </c>
      <c r="C678" s="16" t="s">
        <v>96</v>
      </c>
      <c r="D678" s="76" t="s">
        <v>1569</v>
      </c>
      <c r="E678" s="76"/>
      <c r="F678" s="17" t="s">
        <v>396</v>
      </c>
      <c r="G678" s="18">
        <v>0.1</v>
      </c>
      <c r="H678" s="146">
        <v>303.60000000000002</v>
      </c>
      <c r="I678" s="140">
        <f t="shared" si="90"/>
        <v>0</v>
      </c>
      <c r="J678" s="141">
        <f t="shared" si="91"/>
        <v>0</v>
      </c>
      <c r="K678" s="72"/>
      <c r="L678" s="73">
        <f t="shared" si="92"/>
        <v>0</v>
      </c>
      <c r="M678" s="89"/>
      <c r="N678" s="88">
        <f t="shared" si="93"/>
        <v>0</v>
      </c>
      <c r="O678" s="72"/>
      <c r="P678" s="73">
        <f t="shared" si="94"/>
        <v>0</v>
      </c>
      <c r="Q678" s="89"/>
      <c r="R678" s="88">
        <f t="shared" si="95"/>
        <v>0</v>
      </c>
      <c r="S678" s="72"/>
      <c r="T678" s="73">
        <f t="shared" si="96"/>
        <v>0</v>
      </c>
      <c r="U678" s="89"/>
      <c r="V678" s="88">
        <f t="shared" si="97"/>
        <v>0</v>
      </c>
      <c r="W678" s="72"/>
      <c r="X678" s="73">
        <f t="shared" si="98"/>
        <v>0</v>
      </c>
    </row>
    <row r="679" spans="1:24" ht="48" x14ac:dyDescent="0.2">
      <c r="A679" s="20" t="s">
        <v>661</v>
      </c>
      <c r="B679" s="15" t="s">
        <v>662</v>
      </c>
      <c r="C679" s="22" t="s">
        <v>108</v>
      </c>
      <c r="D679" s="76" t="s">
        <v>1569</v>
      </c>
      <c r="E679" s="76"/>
      <c r="F679" s="17" t="s">
        <v>396</v>
      </c>
      <c r="G679" s="18">
        <v>0.1</v>
      </c>
      <c r="H679" s="146">
        <v>184.8</v>
      </c>
      <c r="I679" s="140">
        <f t="shared" si="90"/>
        <v>0</v>
      </c>
      <c r="J679" s="141">
        <f t="shared" si="91"/>
        <v>0</v>
      </c>
      <c r="K679" s="72"/>
      <c r="L679" s="73">
        <f t="shared" si="92"/>
        <v>0</v>
      </c>
      <c r="M679" s="89"/>
      <c r="N679" s="88">
        <f t="shared" si="93"/>
        <v>0</v>
      </c>
      <c r="O679" s="72"/>
      <c r="P679" s="73">
        <f t="shared" si="94"/>
        <v>0</v>
      </c>
      <c r="Q679" s="89"/>
      <c r="R679" s="88">
        <f t="shared" si="95"/>
        <v>0</v>
      </c>
      <c r="S679" s="72"/>
      <c r="T679" s="73">
        <f t="shared" si="96"/>
        <v>0</v>
      </c>
      <c r="U679" s="89"/>
      <c r="V679" s="88">
        <f t="shared" si="97"/>
        <v>0</v>
      </c>
      <c r="W679" s="72"/>
      <c r="X679" s="73">
        <f t="shared" si="98"/>
        <v>0</v>
      </c>
    </row>
    <row r="680" spans="1:24" ht="25.5" x14ac:dyDescent="0.2">
      <c r="A680" s="20" t="s">
        <v>965</v>
      </c>
      <c r="B680" s="15" t="s">
        <v>966</v>
      </c>
      <c r="C680" s="22" t="s">
        <v>1124</v>
      </c>
      <c r="D680" s="76" t="s">
        <v>1569</v>
      </c>
      <c r="E680" s="76"/>
      <c r="F680" s="17" t="s">
        <v>396</v>
      </c>
      <c r="G680" s="18">
        <v>0.1</v>
      </c>
      <c r="H680" s="146">
        <v>145.19999999999999</v>
      </c>
      <c r="I680" s="140">
        <f t="shared" si="90"/>
        <v>0</v>
      </c>
      <c r="J680" s="141">
        <f t="shared" si="91"/>
        <v>0</v>
      </c>
      <c r="K680" s="72"/>
      <c r="L680" s="73">
        <f t="shared" si="92"/>
        <v>0</v>
      </c>
      <c r="M680" s="89"/>
      <c r="N680" s="88">
        <f t="shared" si="93"/>
        <v>0</v>
      </c>
      <c r="O680" s="72"/>
      <c r="P680" s="73">
        <f t="shared" si="94"/>
        <v>0</v>
      </c>
      <c r="Q680" s="89"/>
      <c r="R680" s="88">
        <f t="shared" si="95"/>
        <v>0</v>
      </c>
      <c r="S680" s="72"/>
      <c r="T680" s="73">
        <f t="shared" si="96"/>
        <v>0</v>
      </c>
      <c r="U680" s="89"/>
      <c r="V680" s="88">
        <f t="shared" si="97"/>
        <v>0</v>
      </c>
      <c r="W680" s="72"/>
      <c r="X680" s="73">
        <f t="shared" si="98"/>
        <v>0</v>
      </c>
    </row>
    <row r="681" spans="1:24" ht="25.5" x14ac:dyDescent="0.2">
      <c r="A681" s="20" t="s">
        <v>1125</v>
      </c>
      <c r="B681" s="15" t="s">
        <v>966</v>
      </c>
      <c r="C681" s="22" t="s">
        <v>467</v>
      </c>
      <c r="D681" s="76" t="s">
        <v>1569</v>
      </c>
      <c r="E681" s="76"/>
      <c r="F681" s="17" t="s">
        <v>396</v>
      </c>
      <c r="G681" s="18">
        <v>0.1</v>
      </c>
      <c r="H681" s="146">
        <v>184.8</v>
      </c>
      <c r="I681" s="140">
        <f t="shared" si="90"/>
        <v>0</v>
      </c>
      <c r="J681" s="141">
        <f t="shared" si="91"/>
        <v>0</v>
      </c>
      <c r="K681" s="72"/>
      <c r="L681" s="73">
        <f t="shared" si="92"/>
        <v>0</v>
      </c>
      <c r="M681" s="89"/>
      <c r="N681" s="88">
        <f t="shared" si="93"/>
        <v>0</v>
      </c>
      <c r="O681" s="72"/>
      <c r="P681" s="73">
        <f t="shared" si="94"/>
        <v>0</v>
      </c>
      <c r="Q681" s="89"/>
      <c r="R681" s="88">
        <f t="shared" si="95"/>
        <v>0</v>
      </c>
      <c r="S681" s="72"/>
      <c r="T681" s="73">
        <f t="shared" si="96"/>
        <v>0</v>
      </c>
      <c r="U681" s="89"/>
      <c r="V681" s="88">
        <f t="shared" si="97"/>
        <v>0</v>
      </c>
      <c r="W681" s="72"/>
      <c r="X681" s="73">
        <f t="shared" si="98"/>
        <v>0</v>
      </c>
    </row>
    <row r="682" spans="1:24" x14ac:dyDescent="0.2">
      <c r="A682" s="20" t="s">
        <v>41</v>
      </c>
      <c r="B682" s="15"/>
      <c r="C682" s="22" t="s">
        <v>395</v>
      </c>
      <c r="D682" s="76" t="s">
        <v>1568</v>
      </c>
      <c r="E682" s="76"/>
      <c r="F682" s="17" t="s">
        <v>396</v>
      </c>
      <c r="G682" s="18">
        <v>0.2</v>
      </c>
      <c r="H682" s="146">
        <v>237.6</v>
      </c>
      <c r="I682" s="140">
        <f t="shared" si="90"/>
        <v>0</v>
      </c>
      <c r="J682" s="141">
        <f t="shared" si="91"/>
        <v>0</v>
      </c>
      <c r="K682" s="72"/>
      <c r="L682" s="73">
        <f t="shared" si="92"/>
        <v>0</v>
      </c>
      <c r="M682" s="89"/>
      <c r="N682" s="88">
        <f t="shared" si="93"/>
        <v>0</v>
      </c>
      <c r="O682" s="72"/>
      <c r="P682" s="73">
        <f t="shared" si="94"/>
        <v>0</v>
      </c>
      <c r="Q682" s="89"/>
      <c r="R682" s="88">
        <f t="shared" si="95"/>
        <v>0</v>
      </c>
      <c r="S682" s="72"/>
      <c r="T682" s="73">
        <f t="shared" si="96"/>
        <v>0</v>
      </c>
      <c r="U682" s="89"/>
      <c r="V682" s="88">
        <f t="shared" si="97"/>
        <v>0</v>
      </c>
      <c r="W682" s="72"/>
      <c r="X682" s="73">
        <f t="shared" si="98"/>
        <v>0</v>
      </c>
    </row>
    <row r="683" spans="1:24" ht="24" x14ac:dyDescent="0.2">
      <c r="A683" s="14"/>
      <c r="B683" s="15"/>
      <c r="C683" s="31" t="s">
        <v>751</v>
      </c>
      <c r="D683" s="76"/>
      <c r="E683" s="76"/>
      <c r="F683" s="17"/>
      <c r="G683" s="18"/>
      <c r="H683" s="146"/>
      <c r="I683" s="140">
        <f t="shared" si="90"/>
        <v>0</v>
      </c>
      <c r="J683" s="141">
        <f t="shared" si="91"/>
        <v>0</v>
      </c>
      <c r="K683" s="72"/>
      <c r="L683" s="73">
        <f t="shared" si="92"/>
        <v>0</v>
      </c>
      <c r="M683" s="89"/>
      <c r="N683" s="88">
        <f t="shared" si="93"/>
        <v>0</v>
      </c>
      <c r="O683" s="72"/>
      <c r="P683" s="73">
        <f t="shared" si="94"/>
        <v>0</v>
      </c>
      <c r="Q683" s="89"/>
      <c r="R683" s="88">
        <f t="shared" si="95"/>
        <v>0</v>
      </c>
      <c r="S683" s="72"/>
      <c r="T683" s="73">
        <f t="shared" si="96"/>
        <v>0</v>
      </c>
      <c r="U683" s="89"/>
      <c r="V683" s="88">
        <f t="shared" si="97"/>
        <v>0</v>
      </c>
      <c r="W683" s="72"/>
      <c r="X683" s="73">
        <f t="shared" si="98"/>
        <v>0</v>
      </c>
    </row>
    <row r="684" spans="1:24" ht="25.5" x14ac:dyDescent="0.2">
      <c r="A684" s="14" t="s">
        <v>42</v>
      </c>
      <c r="B684" s="21" t="s">
        <v>752</v>
      </c>
      <c r="C684" s="16" t="s">
        <v>1234</v>
      </c>
      <c r="D684" s="76" t="s">
        <v>1569</v>
      </c>
      <c r="E684" s="76"/>
      <c r="F684" s="17" t="s">
        <v>396</v>
      </c>
      <c r="G684" s="18">
        <v>0.1</v>
      </c>
      <c r="H684" s="146">
        <v>237.6</v>
      </c>
      <c r="I684" s="140">
        <f t="shared" si="90"/>
        <v>0</v>
      </c>
      <c r="J684" s="141">
        <f t="shared" si="91"/>
        <v>0</v>
      </c>
      <c r="K684" s="72"/>
      <c r="L684" s="73">
        <f t="shared" si="92"/>
        <v>0</v>
      </c>
      <c r="M684" s="89"/>
      <c r="N684" s="88">
        <f t="shared" si="93"/>
        <v>0</v>
      </c>
      <c r="O684" s="72"/>
      <c r="P684" s="73">
        <f t="shared" si="94"/>
        <v>0</v>
      </c>
      <c r="Q684" s="89"/>
      <c r="R684" s="88">
        <f t="shared" si="95"/>
        <v>0</v>
      </c>
      <c r="S684" s="72"/>
      <c r="T684" s="73">
        <f t="shared" si="96"/>
        <v>0</v>
      </c>
      <c r="U684" s="89"/>
      <c r="V684" s="88">
        <f t="shared" si="97"/>
        <v>0</v>
      </c>
      <c r="W684" s="72"/>
      <c r="X684" s="73">
        <f t="shared" si="98"/>
        <v>0</v>
      </c>
    </row>
    <row r="685" spans="1:24" ht="25.5" x14ac:dyDescent="0.2">
      <c r="A685" s="14" t="s">
        <v>853</v>
      </c>
      <c r="B685" s="15" t="s">
        <v>206</v>
      </c>
      <c r="C685" s="19" t="s">
        <v>205</v>
      </c>
      <c r="D685" s="76" t="s">
        <v>1569</v>
      </c>
      <c r="E685" s="76"/>
      <c r="F685" s="17" t="s">
        <v>396</v>
      </c>
      <c r="G685" s="18">
        <v>0.1</v>
      </c>
      <c r="H685" s="146">
        <v>171.6</v>
      </c>
      <c r="I685" s="140">
        <f t="shared" si="90"/>
        <v>0</v>
      </c>
      <c r="J685" s="141">
        <f t="shared" si="91"/>
        <v>0</v>
      </c>
      <c r="K685" s="72"/>
      <c r="L685" s="73">
        <f t="shared" si="92"/>
        <v>0</v>
      </c>
      <c r="M685" s="89"/>
      <c r="N685" s="88">
        <f t="shared" si="93"/>
        <v>0</v>
      </c>
      <c r="O685" s="72"/>
      <c r="P685" s="73">
        <f t="shared" si="94"/>
        <v>0</v>
      </c>
      <c r="Q685" s="89"/>
      <c r="R685" s="88">
        <f t="shared" si="95"/>
        <v>0</v>
      </c>
      <c r="S685" s="72"/>
      <c r="T685" s="73">
        <f t="shared" si="96"/>
        <v>0</v>
      </c>
      <c r="U685" s="89"/>
      <c r="V685" s="88">
        <f t="shared" si="97"/>
        <v>0</v>
      </c>
      <c r="W685" s="72"/>
      <c r="X685" s="73">
        <f t="shared" si="98"/>
        <v>0</v>
      </c>
    </row>
    <row r="686" spans="1:24" ht="56.25" x14ac:dyDescent="0.2">
      <c r="A686" s="159" t="s">
        <v>637</v>
      </c>
      <c r="B686" s="24" t="s">
        <v>638</v>
      </c>
      <c r="C686" s="22" t="s">
        <v>636</v>
      </c>
      <c r="D686" s="76" t="s">
        <v>1569</v>
      </c>
      <c r="E686" s="76"/>
      <c r="F686" s="17" t="s">
        <v>396</v>
      </c>
      <c r="G686" s="18">
        <v>0.1</v>
      </c>
      <c r="H686" s="146">
        <v>303.60000000000002</v>
      </c>
      <c r="I686" s="140">
        <f t="shared" si="90"/>
        <v>0</v>
      </c>
      <c r="J686" s="141">
        <f t="shared" si="91"/>
        <v>0</v>
      </c>
      <c r="K686" s="72"/>
      <c r="L686" s="73">
        <f t="shared" si="92"/>
        <v>0</v>
      </c>
      <c r="M686" s="89"/>
      <c r="N686" s="88">
        <f t="shared" si="93"/>
        <v>0</v>
      </c>
      <c r="O686" s="72"/>
      <c r="P686" s="73">
        <f t="shared" si="94"/>
        <v>0</v>
      </c>
      <c r="Q686" s="89"/>
      <c r="R686" s="88">
        <f t="shared" si="95"/>
        <v>0</v>
      </c>
      <c r="S686" s="72"/>
      <c r="T686" s="73">
        <f t="shared" si="96"/>
        <v>0</v>
      </c>
      <c r="U686" s="89"/>
      <c r="V686" s="88">
        <f t="shared" si="97"/>
        <v>0</v>
      </c>
      <c r="W686" s="72"/>
      <c r="X686" s="73">
        <f t="shared" si="98"/>
        <v>0</v>
      </c>
    </row>
    <row r="687" spans="1:24" ht="57" customHeight="1" x14ac:dyDescent="0.2">
      <c r="A687" s="159"/>
      <c r="B687" s="24"/>
      <c r="C687" s="31" t="s">
        <v>1415</v>
      </c>
      <c r="D687" s="76"/>
      <c r="E687" s="76"/>
      <c r="F687" s="17"/>
      <c r="G687" s="18"/>
      <c r="H687" s="146"/>
      <c r="I687" s="140">
        <f t="shared" si="90"/>
        <v>0</v>
      </c>
      <c r="J687" s="141">
        <f t="shared" si="91"/>
        <v>0</v>
      </c>
      <c r="K687" s="72"/>
      <c r="L687" s="73">
        <f t="shared" si="92"/>
        <v>0</v>
      </c>
      <c r="M687" s="89"/>
      <c r="N687" s="88">
        <f t="shared" si="93"/>
        <v>0</v>
      </c>
      <c r="O687" s="72"/>
      <c r="P687" s="73">
        <f t="shared" si="94"/>
        <v>0</v>
      </c>
      <c r="Q687" s="89"/>
      <c r="R687" s="88">
        <f t="shared" si="95"/>
        <v>0</v>
      </c>
      <c r="S687" s="72"/>
      <c r="T687" s="73">
        <f t="shared" si="96"/>
        <v>0</v>
      </c>
      <c r="U687" s="89"/>
      <c r="V687" s="88">
        <f t="shared" si="97"/>
        <v>0</v>
      </c>
      <c r="W687" s="72"/>
      <c r="X687" s="73">
        <f t="shared" si="98"/>
        <v>0</v>
      </c>
    </row>
    <row r="688" spans="1:24" ht="33" customHeight="1" x14ac:dyDescent="0.2">
      <c r="A688" s="32">
        <v>700</v>
      </c>
      <c r="B688" s="40"/>
      <c r="C688" s="33" t="s">
        <v>1066</v>
      </c>
      <c r="D688" s="76"/>
      <c r="E688" s="76"/>
      <c r="F688" s="17"/>
      <c r="G688" s="18"/>
      <c r="H688" s="146"/>
      <c r="I688" s="140">
        <f t="shared" si="90"/>
        <v>0</v>
      </c>
      <c r="J688" s="141">
        <f t="shared" si="91"/>
        <v>0</v>
      </c>
      <c r="K688" s="72"/>
      <c r="L688" s="73">
        <f t="shared" si="92"/>
        <v>0</v>
      </c>
      <c r="M688" s="89"/>
      <c r="N688" s="88">
        <f t="shared" si="93"/>
        <v>0</v>
      </c>
      <c r="O688" s="72"/>
      <c r="P688" s="73">
        <f t="shared" si="94"/>
        <v>0</v>
      </c>
      <c r="Q688" s="89"/>
      <c r="R688" s="88">
        <f t="shared" si="95"/>
        <v>0</v>
      </c>
      <c r="S688" s="72"/>
      <c r="T688" s="73">
        <f t="shared" si="96"/>
        <v>0</v>
      </c>
      <c r="U688" s="89"/>
      <c r="V688" s="88">
        <f t="shared" si="97"/>
        <v>0</v>
      </c>
      <c r="W688" s="72"/>
      <c r="X688" s="73">
        <f t="shared" si="98"/>
        <v>0</v>
      </c>
    </row>
    <row r="689" spans="1:24" ht="35.25" customHeight="1" thickBot="1" x14ac:dyDescent="0.25">
      <c r="A689" s="150" t="s">
        <v>1189</v>
      </c>
      <c r="B689" s="124" t="s">
        <v>1207</v>
      </c>
      <c r="C689" s="160" t="s">
        <v>1266</v>
      </c>
      <c r="D689" s="154" t="s">
        <v>1568</v>
      </c>
      <c r="E689" s="154"/>
      <c r="F689" s="127" t="s">
        <v>396</v>
      </c>
      <c r="G689" s="151">
        <v>0.1</v>
      </c>
      <c r="H689" s="146">
        <v>211.2</v>
      </c>
      <c r="I689" s="140">
        <f t="shared" si="90"/>
        <v>0</v>
      </c>
      <c r="J689" s="141">
        <f t="shared" si="91"/>
        <v>0</v>
      </c>
      <c r="K689" s="72"/>
      <c r="L689" s="73">
        <f t="shared" si="92"/>
        <v>0</v>
      </c>
      <c r="M689" s="89"/>
      <c r="N689" s="88">
        <f t="shared" si="93"/>
        <v>0</v>
      </c>
      <c r="O689" s="72"/>
      <c r="P689" s="73">
        <f t="shared" si="94"/>
        <v>0</v>
      </c>
      <c r="Q689" s="89"/>
      <c r="R689" s="88">
        <f t="shared" si="95"/>
        <v>0</v>
      </c>
      <c r="S689" s="72"/>
      <c r="T689" s="73">
        <f t="shared" si="96"/>
        <v>0</v>
      </c>
      <c r="U689" s="89"/>
      <c r="V689" s="88">
        <f t="shared" si="97"/>
        <v>0</v>
      </c>
      <c r="W689" s="72"/>
      <c r="X689" s="73">
        <f t="shared" si="98"/>
        <v>0</v>
      </c>
    </row>
    <row r="690" spans="1:24" x14ac:dyDescent="0.2">
      <c r="I690" s="140">
        <f t="shared" ref="I690:X690" si="99">SUM(I7:I689)</f>
        <v>0</v>
      </c>
      <c r="J690" s="141">
        <f t="shared" si="99"/>
        <v>0</v>
      </c>
      <c r="K690" s="140">
        <f t="shared" si="99"/>
        <v>0</v>
      </c>
      <c r="L690" s="141">
        <f t="shared" si="99"/>
        <v>0</v>
      </c>
      <c r="M690" s="140">
        <f t="shared" si="99"/>
        <v>0</v>
      </c>
      <c r="N690" s="141">
        <f t="shared" si="99"/>
        <v>0</v>
      </c>
      <c r="O690" s="140">
        <f t="shared" si="99"/>
        <v>0</v>
      </c>
      <c r="P690" s="141">
        <f t="shared" si="99"/>
        <v>0</v>
      </c>
      <c r="Q690" s="140">
        <f t="shared" si="99"/>
        <v>0</v>
      </c>
      <c r="R690" s="141">
        <f t="shared" si="99"/>
        <v>0</v>
      </c>
      <c r="S690" s="140">
        <f t="shared" si="99"/>
        <v>0</v>
      </c>
      <c r="T690" s="141">
        <f t="shared" si="99"/>
        <v>0</v>
      </c>
      <c r="U690" s="140">
        <f t="shared" si="99"/>
        <v>0</v>
      </c>
      <c r="V690" s="141">
        <f t="shared" si="99"/>
        <v>0</v>
      </c>
      <c r="W690" s="140">
        <f t="shared" si="99"/>
        <v>0</v>
      </c>
      <c r="X690" s="141">
        <f t="shared" si="99"/>
        <v>0</v>
      </c>
    </row>
    <row r="691" spans="1:24" ht="16.5" customHeight="1" x14ac:dyDescent="0.2">
      <c r="A691" s="231"/>
      <c r="B691" s="231"/>
      <c r="C691" s="231"/>
    </row>
  </sheetData>
  <autoFilter ref="A3:H690"/>
  <customSheetViews>
    <customSheetView guid="{3ECA01B1-C48A-4299-AA39-7A1C27DC30E2}" showPageBreaks="1" printArea="1" showAutoFilter="1">
      <pane xSplit="10" ySplit="4" topLeftCell="K5" activePane="bottomRight" state="frozen"/>
      <selection pane="bottomRight" activeCell="C5" sqref="C5"/>
      <pageMargins left="0.74803149606299213" right="0.74803149606299213" top="0.98425196850393704" bottom="0.98425196850393704" header="0.51181102362204722" footer="0.51181102362204722"/>
      <pageSetup paperSize="9" scale="55" orientation="portrait" r:id="rId1"/>
      <headerFooter alignWithMargins="0"/>
      <autoFilter ref="A3:H690"/>
    </customSheetView>
  </customSheetViews>
  <mergeCells count="19">
    <mergeCell ref="W2:X3"/>
    <mergeCell ref="K2:L3"/>
    <mergeCell ref="M2:N3"/>
    <mergeCell ref="O2:P3"/>
    <mergeCell ref="Q2:R3"/>
    <mergeCell ref="S2:T3"/>
    <mergeCell ref="U2:V3"/>
    <mergeCell ref="A1:J1"/>
    <mergeCell ref="A691:C691"/>
    <mergeCell ref="F3:F4"/>
    <mergeCell ref="G3:G4"/>
    <mergeCell ref="A2:H2"/>
    <mergeCell ref="I2:J3"/>
    <mergeCell ref="A3:A4"/>
    <mergeCell ref="B3:B4"/>
    <mergeCell ref="C3:C4"/>
    <mergeCell ref="D3:D4"/>
    <mergeCell ref="E3:E4"/>
    <mergeCell ref="H3:H4"/>
  </mergeCells>
  <phoneticPr fontId="11" type="noConversion"/>
  <conditionalFormatting sqref="A5:A689">
    <cfRule type="duplicateValues" dxfId="0" priority="1" stopIfTrue="1"/>
  </conditionalFormatting>
  <pageMargins left="0.74803149606299213" right="0.74803149606299213" top="0.98425196850393704" bottom="0.98425196850393704" header="0.51181102362204722" footer="0.51181102362204722"/>
  <pageSetup paperSize="9" scale="5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G56"/>
  <sheetViews>
    <sheetView zoomScaleNormal="100" zoomScaleSheetLayoutView="10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C5" sqref="C5"/>
    </sheetView>
  </sheetViews>
  <sheetFormatPr defaultRowHeight="12.75" x14ac:dyDescent="0.2"/>
  <cols>
    <col min="1" max="1" width="11.42578125" style="4" customWidth="1"/>
    <col min="2" max="2" width="18.85546875" style="13" customWidth="1"/>
    <col min="3" max="3" width="50.5703125" style="2" customWidth="1"/>
    <col min="4" max="4" width="13.85546875" style="1" customWidth="1"/>
    <col min="5" max="5" width="13" style="1" customWidth="1"/>
    <col min="6" max="6" width="6.42578125" style="1" customWidth="1"/>
    <col min="7" max="7" width="10.85546875" style="1" customWidth="1"/>
    <col min="8" max="8" width="7.7109375" style="8" customWidth="1"/>
    <col min="9" max="9" width="11" style="6" customWidth="1"/>
    <col min="10" max="33" width="9.140625" style="6"/>
    <col min="34" max="16384" width="9.140625" style="3"/>
  </cols>
  <sheetData>
    <row r="1" spans="1:23" ht="10.5" customHeight="1" x14ac:dyDescent="0.2">
      <c r="A1" s="226"/>
      <c r="B1" s="227"/>
      <c r="C1" s="227"/>
      <c r="D1" s="227"/>
      <c r="E1" s="227"/>
      <c r="F1" s="227"/>
      <c r="G1" s="227"/>
      <c r="H1" s="227"/>
      <c r="I1" s="228"/>
    </row>
    <row r="2" spans="1:23" ht="78.75" customHeight="1" thickBot="1" x14ac:dyDescent="0.25">
      <c r="A2" s="272" t="s">
        <v>2852</v>
      </c>
      <c r="B2" s="273"/>
      <c r="C2" s="273"/>
      <c r="D2" s="273"/>
      <c r="E2" s="273"/>
      <c r="F2" s="273"/>
      <c r="G2" s="285"/>
      <c r="H2" s="274" t="s">
        <v>2791</v>
      </c>
      <c r="I2" s="274"/>
      <c r="J2" s="238" t="s">
        <v>2792</v>
      </c>
      <c r="K2" s="239"/>
      <c r="L2" s="277" t="s">
        <v>2792</v>
      </c>
      <c r="M2" s="278"/>
      <c r="N2" s="238" t="s">
        <v>2792</v>
      </c>
      <c r="O2" s="239"/>
      <c r="P2" s="277" t="s">
        <v>2792</v>
      </c>
      <c r="Q2" s="278"/>
      <c r="R2" s="238" t="s">
        <v>2792</v>
      </c>
      <c r="S2" s="239"/>
      <c r="T2" s="277" t="s">
        <v>2792</v>
      </c>
      <c r="U2" s="278"/>
      <c r="V2" s="238" t="s">
        <v>2792</v>
      </c>
      <c r="W2" s="239"/>
    </row>
    <row r="3" spans="1:23" ht="33" customHeight="1" x14ac:dyDescent="0.2">
      <c r="A3" s="229" t="s">
        <v>1067</v>
      </c>
      <c r="B3" s="242" t="s">
        <v>1068</v>
      </c>
      <c r="C3" s="236" t="s">
        <v>593</v>
      </c>
      <c r="D3" s="232" t="s">
        <v>1567</v>
      </c>
      <c r="E3" s="232" t="s">
        <v>1276</v>
      </c>
      <c r="F3" s="232" t="s">
        <v>1277</v>
      </c>
      <c r="G3" s="234" t="s">
        <v>1107</v>
      </c>
      <c r="H3" s="274"/>
      <c r="I3" s="274"/>
      <c r="J3" s="239"/>
      <c r="K3" s="239"/>
      <c r="L3" s="278"/>
      <c r="M3" s="278"/>
      <c r="N3" s="239"/>
      <c r="O3" s="239"/>
      <c r="P3" s="278"/>
      <c r="Q3" s="278"/>
      <c r="R3" s="239"/>
      <c r="S3" s="239"/>
      <c r="T3" s="278"/>
      <c r="U3" s="278"/>
      <c r="V3" s="239"/>
      <c r="W3" s="239"/>
    </row>
    <row r="4" spans="1:23" ht="33" customHeight="1" thickBot="1" x14ac:dyDescent="0.25">
      <c r="A4" s="279"/>
      <c r="B4" s="280"/>
      <c r="C4" s="281"/>
      <c r="D4" s="282"/>
      <c r="E4" s="283"/>
      <c r="F4" s="283"/>
      <c r="G4" s="284"/>
      <c r="H4" s="137" t="s">
        <v>2646</v>
      </c>
      <c r="I4" s="137" t="s">
        <v>2647</v>
      </c>
      <c r="J4" s="70" t="s">
        <v>2646</v>
      </c>
      <c r="K4" s="69" t="s">
        <v>2647</v>
      </c>
      <c r="L4" s="85" t="s">
        <v>2646</v>
      </c>
      <c r="M4" s="85" t="s">
        <v>2647</v>
      </c>
      <c r="N4" s="69" t="s">
        <v>2646</v>
      </c>
      <c r="O4" s="69" t="s">
        <v>2647</v>
      </c>
      <c r="P4" s="85" t="s">
        <v>2646</v>
      </c>
      <c r="Q4" s="85" t="s">
        <v>2647</v>
      </c>
      <c r="R4" s="69" t="s">
        <v>2646</v>
      </c>
      <c r="S4" s="69" t="s">
        <v>2647</v>
      </c>
      <c r="T4" s="85" t="s">
        <v>2646</v>
      </c>
      <c r="U4" s="85" t="s">
        <v>2647</v>
      </c>
      <c r="V4" s="69" t="s">
        <v>2646</v>
      </c>
      <c r="W4" s="69" t="s">
        <v>2647</v>
      </c>
    </row>
    <row r="5" spans="1:23" ht="24" customHeight="1" x14ac:dyDescent="0.2">
      <c r="A5" s="165"/>
      <c r="B5" s="166"/>
      <c r="C5" s="167" t="s">
        <v>1515</v>
      </c>
      <c r="D5" s="168"/>
      <c r="E5" s="130"/>
      <c r="F5" s="130"/>
      <c r="G5" s="148"/>
      <c r="H5" s="138"/>
      <c r="I5" s="138"/>
      <c r="J5" s="71"/>
      <c r="K5" s="61"/>
      <c r="L5" s="86"/>
      <c r="M5" s="86"/>
      <c r="N5" s="61"/>
      <c r="O5" s="61"/>
      <c r="P5" s="86"/>
      <c r="Q5" s="86"/>
      <c r="R5" s="61"/>
      <c r="S5" s="61"/>
      <c r="T5" s="86"/>
      <c r="U5" s="86"/>
      <c r="V5" s="61"/>
      <c r="W5" s="61"/>
    </row>
    <row r="6" spans="1:23" s="6" customFormat="1" x14ac:dyDescent="0.2">
      <c r="A6" s="32">
        <v>100</v>
      </c>
      <c r="B6" s="33"/>
      <c r="C6" s="33" t="s">
        <v>912</v>
      </c>
      <c r="D6" s="121"/>
      <c r="E6" s="25"/>
      <c r="F6" s="25"/>
      <c r="G6" s="145"/>
      <c r="H6" s="139"/>
      <c r="I6" s="139"/>
      <c r="J6" s="72"/>
      <c r="K6" s="68"/>
      <c r="L6" s="87"/>
      <c r="M6" s="87"/>
      <c r="N6" s="68"/>
      <c r="O6" s="68"/>
      <c r="P6" s="87"/>
      <c r="Q6" s="87"/>
      <c r="R6" s="68"/>
      <c r="S6" s="68"/>
      <c r="T6" s="87"/>
      <c r="U6" s="87"/>
      <c r="V6" s="68"/>
      <c r="W6" s="68"/>
    </row>
    <row r="7" spans="1:23" s="6" customFormat="1" x14ac:dyDescent="0.2">
      <c r="A7" s="29">
        <v>103</v>
      </c>
      <c r="B7" s="30"/>
      <c r="C7" s="31" t="s">
        <v>28</v>
      </c>
      <c r="D7" s="74"/>
      <c r="E7" s="17"/>
      <c r="F7" s="17"/>
      <c r="G7" s="145"/>
      <c r="H7" s="140">
        <f>P7+R7+T7+V7+N7+L7+J7</f>
        <v>0</v>
      </c>
      <c r="I7" s="141">
        <f>H7*G7</f>
        <v>0</v>
      </c>
      <c r="J7" s="72"/>
      <c r="K7" s="73">
        <f>J7*G7</f>
        <v>0</v>
      </c>
      <c r="L7" s="89"/>
      <c r="M7" s="88">
        <f>L7*G7</f>
        <v>0</v>
      </c>
      <c r="N7" s="72"/>
      <c r="O7" s="73">
        <f>N7*G7</f>
        <v>0</v>
      </c>
      <c r="P7" s="89"/>
      <c r="Q7" s="88">
        <f>P7*G7</f>
        <v>0</v>
      </c>
      <c r="R7" s="72"/>
      <c r="S7" s="73">
        <f>R7*G7</f>
        <v>0</v>
      </c>
      <c r="T7" s="89"/>
      <c r="U7" s="88">
        <f>T7*G7</f>
        <v>0</v>
      </c>
      <c r="V7" s="72"/>
      <c r="W7" s="73">
        <f>V7*G7</f>
        <v>0</v>
      </c>
    </row>
    <row r="8" spans="1:23" s="6" customFormat="1" ht="29.25" customHeight="1" x14ac:dyDescent="0.2">
      <c r="A8" s="14" t="s">
        <v>1497</v>
      </c>
      <c r="B8" s="21" t="s">
        <v>906</v>
      </c>
      <c r="C8" s="16" t="s">
        <v>1502</v>
      </c>
      <c r="D8" s="169" t="s">
        <v>1568</v>
      </c>
      <c r="E8" s="17" t="s">
        <v>1367</v>
      </c>
      <c r="F8" s="18">
        <v>0.2</v>
      </c>
      <c r="G8" s="145">
        <v>354.24</v>
      </c>
      <c r="H8" s="140">
        <f t="shared" ref="H8:H55" si="0">P8+R8+T8+V8+N8+L8+J8</f>
        <v>0</v>
      </c>
      <c r="I8" s="141">
        <f t="shared" ref="I8:I55" si="1">H8*G8</f>
        <v>0</v>
      </c>
      <c r="J8" s="72"/>
      <c r="K8" s="73">
        <f t="shared" ref="K8:K55" si="2">J8*G8</f>
        <v>0</v>
      </c>
      <c r="L8" s="89"/>
      <c r="M8" s="88">
        <f t="shared" ref="M8:M55" si="3">L8*G8</f>
        <v>0</v>
      </c>
      <c r="N8" s="72"/>
      <c r="O8" s="73">
        <f t="shared" ref="O8:O55" si="4">N8*G8</f>
        <v>0</v>
      </c>
      <c r="P8" s="89"/>
      <c r="Q8" s="88">
        <f t="shared" ref="Q8:Q55" si="5">P8*G8</f>
        <v>0</v>
      </c>
      <c r="R8" s="72"/>
      <c r="S8" s="73">
        <f t="shared" ref="S8:S55" si="6">R8*G8</f>
        <v>0</v>
      </c>
      <c r="T8" s="89"/>
      <c r="U8" s="88">
        <f t="shared" ref="U8:U55" si="7">T8*G8</f>
        <v>0</v>
      </c>
      <c r="V8" s="72"/>
      <c r="W8" s="73">
        <f t="shared" ref="W8:W55" si="8">V8*G8</f>
        <v>0</v>
      </c>
    </row>
    <row r="9" spans="1:23" s="6" customFormat="1" ht="27" customHeight="1" x14ac:dyDescent="0.2">
      <c r="A9" s="20" t="s">
        <v>1498</v>
      </c>
      <c r="B9" s="15" t="s">
        <v>906</v>
      </c>
      <c r="C9" s="16" t="s">
        <v>1501</v>
      </c>
      <c r="D9" s="169" t="s">
        <v>1568</v>
      </c>
      <c r="E9" s="17" t="s">
        <v>1367</v>
      </c>
      <c r="F9" s="18">
        <v>0.2</v>
      </c>
      <c r="G9" s="145">
        <v>354.24</v>
      </c>
      <c r="H9" s="140">
        <f t="shared" si="0"/>
        <v>0</v>
      </c>
      <c r="I9" s="141">
        <f t="shared" si="1"/>
        <v>0</v>
      </c>
      <c r="J9" s="72"/>
      <c r="K9" s="73">
        <f t="shared" si="2"/>
        <v>0</v>
      </c>
      <c r="L9" s="89"/>
      <c r="M9" s="88">
        <f t="shared" si="3"/>
        <v>0</v>
      </c>
      <c r="N9" s="72"/>
      <c r="O9" s="73">
        <f t="shared" si="4"/>
        <v>0</v>
      </c>
      <c r="P9" s="89"/>
      <c r="Q9" s="88">
        <f t="shared" si="5"/>
        <v>0</v>
      </c>
      <c r="R9" s="72"/>
      <c r="S9" s="73">
        <f t="shared" si="6"/>
        <v>0</v>
      </c>
      <c r="T9" s="89"/>
      <c r="U9" s="88">
        <f t="shared" si="7"/>
        <v>0</v>
      </c>
      <c r="V9" s="72"/>
      <c r="W9" s="73">
        <f t="shared" si="8"/>
        <v>0</v>
      </c>
    </row>
    <row r="10" spans="1:23" s="6" customFormat="1" x14ac:dyDescent="0.2">
      <c r="A10" s="29">
        <v>109</v>
      </c>
      <c r="B10" s="30"/>
      <c r="C10" s="31" t="s">
        <v>250</v>
      </c>
      <c r="D10" s="74"/>
      <c r="E10" s="17"/>
      <c r="F10" s="18"/>
      <c r="G10" s="145"/>
      <c r="H10" s="140">
        <f t="shared" si="0"/>
        <v>0</v>
      </c>
      <c r="I10" s="141">
        <f t="shared" si="1"/>
        <v>0</v>
      </c>
      <c r="J10" s="72"/>
      <c r="K10" s="73">
        <f t="shared" si="2"/>
        <v>0</v>
      </c>
      <c r="L10" s="89"/>
      <c r="M10" s="88">
        <f t="shared" si="3"/>
        <v>0</v>
      </c>
      <c r="N10" s="72"/>
      <c r="O10" s="73">
        <f t="shared" si="4"/>
        <v>0</v>
      </c>
      <c r="P10" s="89"/>
      <c r="Q10" s="88">
        <f t="shared" si="5"/>
        <v>0</v>
      </c>
      <c r="R10" s="72"/>
      <c r="S10" s="73">
        <f t="shared" si="6"/>
        <v>0</v>
      </c>
      <c r="T10" s="89"/>
      <c r="U10" s="88">
        <f t="shared" si="7"/>
        <v>0</v>
      </c>
      <c r="V10" s="72"/>
      <c r="W10" s="73">
        <f t="shared" si="8"/>
        <v>0</v>
      </c>
    </row>
    <row r="11" spans="1:23" s="6" customFormat="1" ht="24" x14ac:dyDescent="0.2">
      <c r="A11" s="14" t="s">
        <v>1499</v>
      </c>
      <c r="B11" s="15" t="s">
        <v>1339</v>
      </c>
      <c r="C11" s="16" t="s">
        <v>1503</v>
      </c>
      <c r="D11" s="169" t="s">
        <v>1568</v>
      </c>
      <c r="E11" s="17" t="s">
        <v>1367</v>
      </c>
      <c r="F11" s="18">
        <v>0.2</v>
      </c>
      <c r="G11" s="145">
        <v>421.92</v>
      </c>
      <c r="H11" s="140">
        <f t="shared" si="0"/>
        <v>0</v>
      </c>
      <c r="I11" s="141">
        <f t="shared" si="1"/>
        <v>0</v>
      </c>
      <c r="J11" s="72"/>
      <c r="K11" s="73">
        <f t="shared" si="2"/>
        <v>0</v>
      </c>
      <c r="L11" s="89"/>
      <c r="M11" s="88">
        <f t="shared" si="3"/>
        <v>0</v>
      </c>
      <c r="N11" s="72"/>
      <c r="O11" s="73">
        <f t="shared" si="4"/>
        <v>0</v>
      </c>
      <c r="P11" s="89"/>
      <c r="Q11" s="88">
        <f t="shared" si="5"/>
        <v>0</v>
      </c>
      <c r="R11" s="72"/>
      <c r="S11" s="73">
        <f t="shared" si="6"/>
        <v>0</v>
      </c>
      <c r="T11" s="89"/>
      <c r="U11" s="88">
        <f t="shared" si="7"/>
        <v>0</v>
      </c>
      <c r="V11" s="72"/>
      <c r="W11" s="73">
        <f t="shared" si="8"/>
        <v>0</v>
      </c>
    </row>
    <row r="12" spans="1:23" s="6" customFormat="1" ht="24" x14ac:dyDescent="0.2">
      <c r="A12" s="14" t="s">
        <v>1500</v>
      </c>
      <c r="B12" s="15" t="s">
        <v>1339</v>
      </c>
      <c r="C12" s="16" t="s">
        <v>1504</v>
      </c>
      <c r="D12" s="169" t="s">
        <v>1568</v>
      </c>
      <c r="E12" s="17" t="s">
        <v>1367</v>
      </c>
      <c r="F12" s="18">
        <v>0.2</v>
      </c>
      <c r="G12" s="145">
        <v>421.92</v>
      </c>
      <c r="H12" s="140">
        <f t="shared" si="0"/>
        <v>0</v>
      </c>
      <c r="I12" s="141">
        <f t="shared" si="1"/>
        <v>0</v>
      </c>
      <c r="J12" s="72"/>
      <c r="K12" s="73">
        <f t="shared" si="2"/>
        <v>0</v>
      </c>
      <c r="L12" s="89"/>
      <c r="M12" s="88">
        <f t="shared" si="3"/>
        <v>0</v>
      </c>
      <c r="N12" s="72"/>
      <c r="O12" s="73">
        <f t="shared" si="4"/>
        <v>0</v>
      </c>
      <c r="P12" s="89"/>
      <c r="Q12" s="88">
        <f t="shared" si="5"/>
        <v>0</v>
      </c>
      <c r="R12" s="72"/>
      <c r="S12" s="73">
        <f t="shared" si="6"/>
        <v>0</v>
      </c>
      <c r="T12" s="89"/>
      <c r="U12" s="88">
        <f t="shared" si="7"/>
        <v>0</v>
      </c>
      <c r="V12" s="72"/>
      <c r="W12" s="73">
        <f t="shared" si="8"/>
        <v>0</v>
      </c>
    </row>
    <row r="13" spans="1:23" s="6" customFormat="1" ht="18.75" customHeight="1" x14ac:dyDescent="0.2">
      <c r="A13" s="63"/>
      <c r="B13" s="62"/>
      <c r="C13" s="46" t="s">
        <v>1514</v>
      </c>
      <c r="D13" s="121"/>
      <c r="E13" s="25"/>
      <c r="F13" s="25"/>
      <c r="G13" s="149"/>
      <c r="H13" s="140">
        <f t="shared" si="0"/>
        <v>0</v>
      </c>
      <c r="I13" s="141">
        <f t="shared" si="1"/>
        <v>0</v>
      </c>
      <c r="J13" s="72"/>
      <c r="K13" s="73">
        <f t="shared" si="2"/>
        <v>0</v>
      </c>
      <c r="L13" s="89"/>
      <c r="M13" s="88">
        <f t="shared" si="3"/>
        <v>0</v>
      </c>
      <c r="N13" s="72"/>
      <c r="O13" s="73">
        <f t="shared" si="4"/>
        <v>0</v>
      </c>
      <c r="P13" s="89"/>
      <c r="Q13" s="88">
        <f t="shared" si="5"/>
        <v>0</v>
      </c>
      <c r="R13" s="72"/>
      <c r="S13" s="73">
        <f t="shared" si="6"/>
        <v>0</v>
      </c>
      <c r="T13" s="89"/>
      <c r="U13" s="88">
        <f t="shared" si="7"/>
        <v>0</v>
      </c>
      <c r="V13" s="72"/>
      <c r="W13" s="73">
        <f t="shared" si="8"/>
        <v>0</v>
      </c>
    </row>
    <row r="14" spans="1:23" x14ac:dyDescent="0.2">
      <c r="A14" s="32">
        <v>100</v>
      </c>
      <c r="B14" s="33"/>
      <c r="C14" s="33" t="s">
        <v>912</v>
      </c>
      <c r="D14" s="121"/>
      <c r="E14" s="25"/>
      <c r="F14" s="25"/>
      <c r="G14" s="145"/>
      <c r="H14" s="140">
        <f t="shared" si="0"/>
        <v>0</v>
      </c>
      <c r="I14" s="141">
        <f t="shared" si="1"/>
        <v>0</v>
      </c>
      <c r="J14" s="72"/>
      <c r="K14" s="73">
        <f t="shared" si="2"/>
        <v>0</v>
      </c>
      <c r="L14" s="89"/>
      <c r="M14" s="88">
        <f t="shared" si="3"/>
        <v>0</v>
      </c>
      <c r="N14" s="72"/>
      <c r="O14" s="73">
        <f t="shared" si="4"/>
        <v>0</v>
      </c>
      <c r="P14" s="89"/>
      <c r="Q14" s="88">
        <f t="shared" si="5"/>
        <v>0</v>
      </c>
      <c r="R14" s="72"/>
      <c r="S14" s="73">
        <f t="shared" si="6"/>
        <v>0</v>
      </c>
      <c r="T14" s="89"/>
      <c r="U14" s="88">
        <f t="shared" si="7"/>
        <v>0</v>
      </c>
      <c r="V14" s="72"/>
      <c r="W14" s="73">
        <f t="shared" si="8"/>
        <v>0</v>
      </c>
    </row>
    <row r="15" spans="1:23" x14ac:dyDescent="0.2">
      <c r="A15" s="29">
        <v>104</v>
      </c>
      <c r="B15" s="30"/>
      <c r="C15" s="31" t="s">
        <v>254</v>
      </c>
      <c r="D15" s="74"/>
      <c r="E15" s="17"/>
      <c r="F15" s="17"/>
      <c r="G15" s="145"/>
      <c r="H15" s="140">
        <f t="shared" si="0"/>
        <v>0</v>
      </c>
      <c r="I15" s="141">
        <f t="shared" si="1"/>
        <v>0</v>
      </c>
      <c r="J15" s="72"/>
      <c r="K15" s="73">
        <f t="shared" si="2"/>
        <v>0</v>
      </c>
      <c r="L15" s="89"/>
      <c r="M15" s="88">
        <f t="shared" si="3"/>
        <v>0</v>
      </c>
      <c r="N15" s="72"/>
      <c r="O15" s="73">
        <f t="shared" si="4"/>
        <v>0</v>
      </c>
      <c r="P15" s="89"/>
      <c r="Q15" s="88">
        <f t="shared" si="5"/>
        <v>0</v>
      </c>
      <c r="R15" s="72"/>
      <c r="S15" s="73">
        <f t="shared" si="6"/>
        <v>0</v>
      </c>
      <c r="T15" s="89"/>
      <c r="U15" s="88">
        <f t="shared" si="7"/>
        <v>0</v>
      </c>
      <c r="V15" s="72"/>
      <c r="W15" s="73">
        <f t="shared" si="8"/>
        <v>0</v>
      </c>
    </row>
    <row r="16" spans="1:23" x14ac:dyDescent="0.2">
      <c r="A16" s="14"/>
      <c r="B16" s="15"/>
      <c r="C16" s="36" t="s">
        <v>1355</v>
      </c>
      <c r="D16" s="74"/>
      <c r="E16" s="17"/>
      <c r="F16" s="18"/>
      <c r="G16" s="145"/>
      <c r="H16" s="140">
        <f t="shared" si="0"/>
        <v>0</v>
      </c>
      <c r="I16" s="141">
        <f t="shared" si="1"/>
        <v>0</v>
      </c>
      <c r="J16" s="72"/>
      <c r="K16" s="73">
        <f t="shared" si="2"/>
        <v>0</v>
      </c>
      <c r="L16" s="89"/>
      <c r="M16" s="88">
        <f t="shared" si="3"/>
        <v>0</v>
      </c>
      <c r="N16" s="72"/>
      <c r="O16" s="73">
        <f t="shared" si="4"/>
        <v>0</v>
      </c>
      <c r="P16" s="89"/>
      <c r="Q16" s="88">
        <f t="shared" si="5"/>
        <v>0</v>
      </c>
      <c r="R16" s="72"/>
      <c r="S16" s="73">
        <f t="shared" si="6"/>
        <v>0</v>
      </c>
      <c r="T16" s="89"/>
      <c r="U16" s="88">
        <f t="shared" si="7"/>
        <v>0</v>
      </c>
      <c r="V16" s="72"/>
      <c r="W16" s="73">
        <f t="shared" si="8"/>
        <v>0</v>
      </c>
    </row>
    <row r="17" spans="1:23" ht="24" x14ac:dyDescent="0.2">
      <c r="A17" s="14" t="s">
        <v>1377</v>
      </c>
      <c r="B17" s="15" t="s">
        <v>694</v>
      </c>
      <c r="C17" s="16" t="s">
        <v>873</v>
      </c>
      <c r="D17" s="169" t="s">
        <v>1568</v>
      </c>
      <c r="E17" s="17" t="s">
        <v>1367</v>
      </c>
      <c r="F17" s="18">
        <v>0.2</v>
      </c>
      <c r="G17" s="145">
        <v>228.96</v>
      </c>
      <c r="H17" s="140">
        <f t="shared" si="0"/>
        <v>0</v>
      </c>
      <c r="I17" s="141">
        <f t="shared" si="1"/>
        <v>0</v>
      </c>
      <c r="J17" s="72"/>
      <c r="K17" s="73">
        <f t="shared" si="2"/>
        <v>0</v>
      </c>
      <c r="L17" s="89"/>
      <c r="M17" s="88">
        <f t="shared" si="3"/>
        <v>0</v>
      </c>
      <c r="N17" s="72"/>
      <c r="O17" s="73">
        <f t="shared" si="4"/>
        <v>0</v>
      </c>
      <c r="P17" s="89"/>
      <c r="Q17" s="88">
        <f t="shared" si="5"/>
        <v>0</v>
      </c>
      <c r="R17" s="72"/>
      <c r="S17" s="73">
        <f t="shared" si="6"/>
        <v>0</v>
      </c>
      <c r="T17" s="89"/>
      <c r="U17" s="88">
        <f t="shared" si="7"/>
        <v>0</v>
      </c>
      <c r="V17" s="72"/>
      <c r="W17" s="73">
        <f t="shared" si="8"/>
        <v>0</v>
      </c>
    </row>
    <row r="18" spans="1:23" x14ac:dyDescent="0.2">
      <c r="A18" s="29">
        <v>109</v>
      </c>
      <c r="B18" s="30"/>
      <c r="C18" s="31" t="s">
        <v>250</v>
      </c>
      <c r="D18" s="74"/>
      <c r="E18" s="17"/>
      <c r="F18" s="17"/>
      <c r="G18" s="145"/>
      <c r="H18" s="140">
        <f t="shared" si="0"/>
        <v>0</v>
      </c>
      <c r="I18" s="141">
        <f t="shared" si="1"/>
        <v>0</v>
      </c>
      <c r="J18" s="72"/>
      <c r="K18" s="73">
        <f t="shared" si="2"/>
        <v>0</v>
      </c>
      <c r="L18" s="89"/>
      <c r="M18" s="88">
        <f t="shared" si="3"/>
        <v>0</v>
      </c>
      <c r="N18" s="72"/>
      <c r="O18" s="73">
        <f t="shared" si="4"/>
        <v>0</v>
      </c>
      <c r="P18" s="89"/>
      <c r="Q18" s="88">
        <f t="shared" si="5"/>
        <v>0</v>
      </c>
      <c r="R18" s="72"/>
      <c r="S18" s="73">
        <f t="shared" si="6"/>
        <v>0</v>
      </c>
      <c r="T18" s="89"/>
      <c r="U18" s="88">
        <f t="shared" si="7"/>
        <v>0</v>
      </c>
      <c r="V18" s="72"/>
      <c r="W18" s="73">
        <f t="shared" si="8"/>
        <v>0</v>
      </c>
    </row>
    <row r="19" spans="1:23" ht="24" x14ac:dyDescent="0.2">
      <c r="A19" s="14" t="s">
        <v>1378</v>
      </c>
      <c r="B19" s="15" t="s">
        <v>1339</v>
      </c>
      <c r="C19" s="16" t="s">
        <v>985</v>
      </c>
      <c r="D19" s="169" t="s">
        <v>1568</v>
      </c>
      <c r="E19" s="17" t="s">
        <v>1367</v>
      </c>
      <c r="F19" s="18">
        <v>0.2</v>
      </c>
      <c r="G19" s="145">
        <v>228.96</v>
      </c>
      <c r="H19" s="140">
        <f t="shared" si="0"/>
        <v>0</v>
      </c>
      <c r="I19" s="141">
        <f t="shared" si="1"/>
        <v>0</v>
      </c>
      <c r="J19" s="72"/>
      <c r="K19" s="73">
        <f t="shared" si="2"/>
        <v>0</v>
      </c>
      <c r="L19" s="89"/>
      <c r="M19" s="88">
        <f t="shared" si="3"/>
        <v>0</v>
      </c>
      <c r="N19" s="72"/>
      <c r="O19" s="73">
        <f t="shared" si="4"/>
        <v>0</v>
      </c>
      <c r="P19" s="89"/>
      <c r="Q19" s="88">
        <f t="shared" si="5"/>
        <v>0</v>
      </c>
      <c r="R19" s="72"/>
      <c r="S19" s="73">
        <f t="shared" si="6"/>
        <v>0</v>
      </c>
      <c r="T19" s="89"/>
      <c r="U19" s="88">
        <f t="shared" si="7"/>
        <v>0</v>
      </c>
      <c r="V19" s="72"/>
      <c r="W19" s="73">
        <f t="shared" si="8"/>
        <v>0</v>
      </c>
    </row>
    <row r="20" spans="1:23" ht="15.75" x14ac:dyDescent="0.2">
      <c r="A20" s="47"/>
      <c r="B20" s="16"/>
      <c r="C20" s="46" t="s">
        <v>815</v>
      </c>
      <c r="D20" s="121"/>
      <c r="E20" s="25"/>
      <c r="F20" s="25"/>
      <c r="G20" s="145"/>
      <c r="H20" s="140">
        <f t="shared" si="0"/>
        <v>0</v>
      </c>
      <c r="I20" s="141">
        <f t="shared" si="1"/>
        <v>0</v>
      </c>
      <c r="J20" s="72"/>
      <c r="K20" s="73">
        <f t="shared" si="2"/>
        <v>0</v>
      </c>
      <c r="L20" s="89"/>
      <c r="M20" s="88">
        <f t="shared" si="3"/>
        <v>0</v>
      </c>
      <c r="N20" s="72"/>
      <c r="O20" s="73">
        <f t="shared" si="4"/>
        <v>0</v>
      </c>
      <c r="P20" s="89"/>
      <c r="Q20" s="88">
        <f t="shared" si="5"/>
        <v>0</v>
      </c>
      <c r="R20" s="72"/>
      <c r="S20" s="73">
        <f t="shared" si="6"/>
        <v>0</v>
      </c>
      <c r="T20" s="89"/>
      <c r="U20" s="88">
        <f t="shared" si="7"/>
        <v>0</v>
      </c>
      <c r="V20" s="72"/>
      <c r="W20" s="73">
        <f t="shared" si="8"/>
        <v>0</v>
      </c>
    </row>
    <row r="21" spans="1:23" x14ac:dyDescent="0.2">
      <c r="A21" s="32">
        <v>200</v>
      </c>
      <c r="B21" s="40"/>
      <c r="C21" s="33" t="s">
        <v>911</v>
      </c>
      <c r="D21" s="74"/>
      <c r="E21" s="17"/>
      <c r="F21" s="17"/>
      <c r="G21" s="145"/>
      <c r="H21" s="140">
        <f t="shared" si="0"/>
        <v>0</v>
      </c>
      <c r="I21" s="141">
        <f t="shared" si="1"/>
        <v>0</v>
      </c>
      <c r="J21" s="72"/>
      <c r="K21" s="73">
        <f t="shared" si="2"/>
        <v>0</v>
      </c>
      <c r="L21" s="89"/>
      <c r="M21" s="88">
        <f t="shared" si="3"/>
        <v>0</v>
      </c>
      <c r="N21" s="72"/>
      <c r="O21" s="73">
        <f t="shared" si="4"/>
        <v>0</v>
      </c>
      <c r="P21" s="89"/>
      <c r="Q21" s="88">
        <f t="shared" si="5"/>
        <v>0</v>
      </c>
      <c r="R21" s="72"/>
      <c r="S21" s="73">
        <f t="shared" si="6"/>
        <v>0</v>
      </c>
      <c r="T21" s="89"/>
      <c r="U21" s="88">
        <f t="shared" si="7"/>
        <v>0</v>
      </c>
      <c r="V21" s="72"/>
      <c r="W21" s="73">
        <f t="shared" si="8"/>
        <v>0</v>
      </c>
    </row>
    <row r="22" spans="1:23" x14ac:dyDescent="0.2">
      <c r="A22" s="29">
        <v>204</v>
      </c>
      <c r="B22" s="30"/>
      <c r="C22" s="31" t="s">
        <v>253</v>
      </c>
      <c r="D22" s="74"/>
      <c r="E22" s="17"/>
      <c r="F22" s="18"/>
      <c r="G22" s="145"/>
      <c r="H22" s="140">
        <f t="shared" si="0"/>
        <v>0</v>
      </c>
      <c r="I22" s="141">
        <f t="shared" si="1"/>
        <v>0</v>
      </c>
      <c r="J22" s="72"/>
      <c r="K22" s="73">
        <f t="shared" si="2"/>
        <v>0</v>
      </c>
      <c r="L22" s="89"/>
      <c r="M22" s="88">
        <f t="shared" si="3"/>
        <v>0</v>
      </c>
      <c r="N22" s="72"/>
      <c r="O22" s="73">
        <f t="shared" si="4"/>
        <v>0</v>
      </c>
      <c r="P22" s="89"/>
      <c r="Q22" s="88">
        <f t="shared" si="5"/>
        <v>0</v>
      </c>
      <c r="R22" s="72"/>
      <c r="S22" s="73">
        <f t="shared" si="6"/>
        <v>0</v>
      </c>
      <c r="T22" s="89"/>
      <c r="U22" s="88">
        <f t="shared" si="7"/>
        <v>0</v>
      </c>
      <c r="V22" s="72"/>
      <c r="W22" s="73">
        <f t="shared" si="8"/>
        <v>0</v>
      </c>
    </row>
    <row r="23" spans="1:23" ht="36" x14ac:dyDescent="0.2">
      <c r="A23" s="14" t="s">
        <v>700</v>
      </c>
      <c r="B23" s="15" t="s">
        <v>702</v>
      </c>
      <c r="C23" s="16" t="s">
        <v>1363</v>
      </c>
      <c r="D23" s="75" t="s">
        <v>1569</v>
      </c>
      <c r="E23" s="17" t="s">
        <v>1367</v>
      </c>
      <c r="F23" s="18">
        <v>0.2</v>
      </c>
      <c r="G23" s="145">
        <v>300.95999999999998</v>
      </c>
      <c r="H23" s="140">
        <f t="shared" si="0"/>
        <v>0</v>
      </c>
      <c r="I23" s="141">
        <f t="shared" si="1"/>
        <v>0</v>
      </c>
      <c r="J23" s="72"/>
      <c r="K23" s="73">
        <f t="shared" si="2"/>
        <v>0</v>
      </c>
      <c r="L23" s="89"/>
      <c r="M23" s="88">
        <f t="shared" si="3"/>
        <v>0</v>
      </c>
      <c r="N23" s="72"/>
      <c r="O23" s="73">
        <f t="shared" si="4"/>
        <v>0</v>
      </c>
      <c r="P23" s="89"/>
      <c r="Q23" s="88">
        <f t="shared" si="5"/>
        <v>0</v>
      </c>
      <c r="R23" s="72"/>
      <c r="S23" s="73">
        <f t="shared" si="6"/>
        <v>0</v>
      </c>
      <c r="T23" s="89"/>
      <c r="U23" s="88">
        <f t="shared" si="7"/>
        <v>0</v>
      </c>
      <c r="V23" s="72"/>
      <c r="W23" s="73">
        <f t="shared" si="8"/>
        <v>0</v>
      </c>
    </row>
    <row r="24" spans="1:23" ht="36" x14ac:dyDescent="0.2">
      <c r="A24" s="14" t="s">
        <v>701</v>
      </c>
      <c r="B24" s="15" t="s">
        <v>702</v>
      </c>
      <c r="C24" s="16" t="s">
        <v>1364</v>
      </c>
      <c r="D24" s="75" t="s">
        <v>1569</v>
      </c>
      <c r="E24" s="17" t="s">
        <v>1367</v>
      </c>
      <c r="F24" s="18">
        <v>0.2</v>
      </c>
      <c r="G24" s="145">
        <v>279.36</v>
      </c>
      <c r="H24" s="140">
        <f t="shared" si="0"/>
        <v>0</v>
      </c>
      <c r="I24" s="141">
        <f t="shared" si="1"/>
        <v>0</v>
      </c>
      <c r="J24" s="72"/>
      <c r="K24" s="73">
        <f t="shared" si="2"/>
        <v>0</v>
      </c>
      <c r="L24" s="89"/>
      <c r="M24" s="88">
        <f t="shared" si="3"/>
        <v>0</v>
      </c>
      <c r="N24" s="72"/>
      <c r="O24" s="73">
        <f t="shared" si="4"/>
        <v>0</v>
      </c>
      <c r="P24" s="89"/>
      <c r="Q24" s="88">
        <f t="shared" si="5"/>
        <v>0</v>
      </c>
      <c r="R24" s="72"/>
      <c r="S24" s="73">
        <f t="shared" si="6"/>
        <v>0</v>
      </c>
      <c r="T24" s="89"/>
      <c r="U24" s="88">
        <f t="shared" si="7"/>
        <v>0</v>
      </c>
      <c r="V24" s="72"/>
      <c r="W24" s="73">
        <f t="shared" si="8"/>
        <v>0</v>
      </c>
    </row>
    <row r="25" spans="1:23" ht="36" x14ac:dyDescent="0.2">
      <c r="A25" s="14" t="s">
        <v>53</v>
      </c>
      <c r="B25" s="15" t="s">
        <v>702</v>
      </c>
      <c r="C25" s="16" t="s">
        <v>1365</v>
      </c>
      <c r="D25" s="75" t="s">
        <v>1569</v>
      </c>
      <c r="E25" s="17" t="s">
        <v>1367</v>
      </c>
      <c r="F25" s="18">
        <v>0.2</v>
      </c>
      <c r="G25" s="145">
        <v>279.36</v>
      </c>
      <c r="H25" s="140">
        <f t="shared" si="0"/>
        <v>0</v>
      </c>
      <c r="I25" s="141">
        <f t="shared" si="1"/>
        <v>0</v>
      </c>
      <c r="J25" s="72"/>
      <c r="K25" s="73">
        <f t="shared" si="2"/>
        <v>0</v>
      </c>
      <c r="L25" s="89"/>
      <c r="M25" s="88">
        <f t="shared" si="3"/>
        <v>0</v>
      </c>
      <c r="N25" s="72"/>
      <c r="O25" s="73">
        <f t="shared" si="4"/>
        <v>0</v>
      </c>
      <c r="P25" s="89"/>
      <c r="Q25" s="88">
        <f t="shared" si="5"/>
        <v>0</v>
      </c>
      <c r="R25" s="72"/>
      <c r="S25" s="73">
        <f t="shared" si="6"/>
        <v>0</v>
      </c>
      <c r="T25" s="89"/>
      <c r="U25" s="88">
        <f t="shared" si="7"/>
        <v>0</v>
      </c>
      <c r="V25" s="72"/>
      <c r="W25" s="73">
        <f t="shared" si="8"/>
        <v>0</v>
      </c>
    </row>
    <row r="26" spans="1:23" ht="36" x14ac:dyDescent="0.2">
      <c r="A26" s="14" t="s">
        <v>588</v>
      </c>
      <c r="B26" s="15" t="s">
        <v>702</v>
      </c>
      <c r="C26" s="16" t="s">
        <v>1366</v>
      </c>
      <c r="D26" s="75" t="s">
        <v>1569</v>
      </c>
      <c r="E26" s="17" t="s">
        <v>1367</v>
      </c>
      <c r="F26" s="18">
        <v>0.2</v>
      </c>
      <c r="G26" s="145">
        <v>279.36</v>
      </c>
      <c r="H26" s="140">
        <f t="shared" si="0"/>
        <v>0</v>
      </c>
      <c r="I26" s="141">
        <f t="shared" si="1"/>
        <v>0</v>
      </c>
      <c r="J26" s="72"/>
      <c r="K26" s="73">
        <f t="shared" si="2"/>
        <v>0</v>
      </c>
      <c r="L26" s="89"/>
      <c r="M26" s="88">
        <f t="shared" si="3"/>
        <v>0</v>
      </c>
      <c r="N26" s="72"/>
      <c r="O26" s="73">
        <f t="shared" si="4"/>
        <v>0</v>
      </c>
      <c r="P26" s="89"/>
      <c r="Q26" s="88">
        <f t="shared" si="5"/>
        <v>0</v>
      </c>
      <c r="R26" s="72"/>
      <c r="S26" s="73">
        <f t="shared" si="6"/>
        <v>0</v>
      </c>
      <c r="T26" s="89"/>
      <c r="U26" s="88">
        <f t="shared" si="7"/>
        <v>0</v>
      </c>
      <c r="V26" s="72"/>
      <c r="W26" s="73">
        <f t="shared" si="8"/>
        <v>0</v>
      </c>
    </row>
    <row r="27" spans="1:23" x14ac:dyDescent="0.2">
      <c r="A27" s="32">
        <v>100</v>
      </c>
      <c r="B27" s="33"/>
      <c r="C27" s="33" t="s">
        <v>912</v>
      </c>
      <c r="D27" s="121"/>
      <c r="E27" s="25"/>
      <c r="F27" s="25"/>
      <c r="G27" s="145"/>
      <c r="H27" s="140">
        <f t="shared" si="0"/>
        <v>0</v>
      </c>
      <c r="I27" s="141">
        <f t="shared" si="1"/>
        <v>0</v>
      </c>
      <c r="J27" s="72"/>
      <c r="K27" s="73">
        <f t="shared" si="2"/>
        <v>0</v>
      </c>
      <c r="L27" s="89"/>
      <c r="M27" s="88">
        <f t="shared" si="3"/>
        <v>0</v>
      </c>
      <c r="N27" s="72"/>
      <c r="O27" s="73">
        <f t="shared" si="4"/>
        <v>0</v>
      </c>
      <c r="P27" s="89"/>
      <c r="Q27" s="88">
        <f t="shared" si="5"/>
        <v>0</v>
      </c>
      <c r="R27" s="72"/>
      <c r="S27" s="73">
        <f t="shared" si="6"/>
        <v>0</v>
      </c>
      <c r="T27" s="89"/>
      <c r="U27" s="88">
        <f t="shared" si="7"/>
        <v>0</v>
      </c>
      <c r="V27" s="72"/>
      <c r="W27" s="73">
        <f t="shared" si="8"/>
        <v>0</v>
      </c>
    </row>
    <row r="28" spans="1:23" x14ac:dyDescent="0.2">
      <c r="A28" s="29">
        <v>103</v>
      </c>
      <c r="B28" s="30"/>
      <c r="C28" s="31" t="s">
        <v>28</v>
      </c>
      <c r="D28" s="74"/>
      <c r="E28" s="17"/>
      <c r="F28" s="17"/>
      <c r="G28" s="145"/>
      <c r="H28" s="140">
        <f t="shared" si="0"/>
        <v>0</v>
      </c>
      <c r="I28" s="141">
        <f t="shared" si="1"/>
        <v>0</v>
      </c>
      <c r="J28" s="72"/>
      <c r="K28" s="73">
        <f t="shared" si="2"/>
        <v>0</v>
      </c>
      <c r="L28" s="89"/>
      <c r="M28" s="88">
        <f t="shared" si="3"/>
        <v>0</v>
      </c>
      <c r="N28" s="72"/>
      <c r="O28" s="73">
        <f t="shared" si="4"/>
        <v>0</v>
      </c>
      <c r="P28" s="89"/>
      <c r="Q28" s="88">
        <f t="shared" si="5"/>
        <v>0</v>
      </c>
      <c r="R28" s="72"/>
      <c r="S28" s="73">
        <f t="shared" si="6"/>
        <v>0</v>
      </c>
      <c r="T28" s="89"/>
      <c r="U28" s="88">
        <f t="shared" si="7"/>
        <v>0</v>
      </c>
      <c r="V28" s="72"/>
      <c r="W28" s="73">
        <f t="shared" si="8"/>
        <v>0</v>
      </c>
    </row>
    <row r="29" spans="1:23" ht="36" x14ac:dyDescent="0.2">
      <c r="A29" s="20" t="s">
        <v>969</v>
      </c>
      <c r="B29" s="15" t="s">
        <v>968</v>
      </c>
      <c r="C29" s="16" t="s">
        <v>1368</v>
      </c>
      <c r="D29" s="75" t="s">
        <v>1569</v>
      </c>
      <c r="E29" s="17" t="s">
        <v>1367</v>
      </c>
      <c r="F29" s="18">
        <v>0.2</v>
      </c>
      <c r="G29" s="145">
        <v>377.28</v>
      </c>
      <c r="H29" s="140">
        <f t="shared" si="0"/>
        <v>0</v>
      </c>
      <c r="I29" s="141">
        <f t="shared" si="1"/>
        <v>0</v>
      </c>
      <c r="J29" s="72"/>
      <c r="K29" s="73">
        <f t="shared" si="2"/>
        <v>0</v>
      </c>
      <c r="L29" s="89"/>
      <c r="M29" s="88">
        <f t="shared" si="3"/>
        <v>0</v>
      </c>
      <c r="N29" s="72"/>
      <c r="O29" s="73">
        <f t="shared" si="4"/>
        <v>0</v>
      </c>
      <c r="P29" s="89"/>
      <c r="Q29" s="88">
        <f t="shared" si="5"/>
        <v>0</v>
      </c>
      <c r="R29" s="72"/>
      <c r="S29" s="73">
        <f t="shared" si="6"/>
        <v>0</v>
      </c>
      <c r="T29" s="89"/>
      <c r="U29" s="88">
        <f t="shared" si="7"/>
        <v>0</v>
      </c>
      <c r="V29" s="72"/>
      <c r="W29" s="73">
        <f t="shared" si="8"/>
        <v>0</v>
      </c>
    </row>
    <row r="30" spans="1:23" ht="36" x14ac:dyDescent="0.2">
      <c r="A30" s="20" t="s">
        <v>986</v>
      </c>
      <c r="B30" s="15" t="s">
        <v>352</v>
      </c>
      <c r="C30" s="16" t="s">
        <v>1369</v>
      </c>
      <c r="D30" s="75" t="s">
        <v>1569</v>
      </c>
      <c r="E30" s="17" t="s">
        <v>1367</v>
      </c>
      <c r="F30" s="18">
        <v>0.2</v>
      </c>
      <c r="G30" s="145">
        <v>377.28</v>
      </c>
      <c r="H30" s="140">
        <f t="shared" si="0"/>
        <v>0</v>
      </c>
      <c r="I30" s="141">
        <f t="shared" si="1"/>
        <v>0</v>
      </c>
      <c r="J30" s="72"/>
      <c r="K30" s="73">
        <f t="shared" si="2"/>
        <v>0</v>
      </c>
      <c r="L30" s="89"/>
      <c r="M30" s="88">
        <f t="shared" si="3"/>
        <v>0</v>
      </c>
      <c r="N30" s="72"/>
      <c r="O30" s="73">
        <f t="shared" si="4"/>
        <v>0</v>
      </c>
      <c r="P30" s="89"/>
      <c r="Q30" s="88">
        <f t="shared" si="5"/>
        <v>0</v>
      </c>
      <c r="R30" s="72"/>
      <c r="S30" s="73">
        <f t="shared" si="6"/>
        <v>0</v>
      </c>
      <c r="T30" s="89"/>
      <c r="U30" s="88">
        <f t="shared" si="7"/>
        <v>0</v>
      </c>
      <c r="V30" s="72"/>
      <c r="W30" s="73">
        <f t="shared" si="8"/>
        <v>0</v>
      </c>
    </row>
    <row r="31" spans="1:23" x14ac:dyDescent="0.2">
      <c r="A31" s="29">
        <v>104</v>
      </c>
      <c r="B31" s="30"/>
      <c r="C31" s="31" t="s">
        <v>254</v>
      </c>
      <c r="D31" s="74"/>
      <c r="E31" s="17"/>
      <c r="F31" s="17"/>
      <c r="G31" s="145"/>
      <c r="H31" s="140">
        <f t="shared" si="0"/>
        <v>0</v>
      </c>
      <c r="I31" s="141">
        <f t="shared" si="1"/>
        <v>0</v>
      </c>
      <c r="J31" s="72"/>
      <c r="K31" s="73">
        <f t="shared" si="2"/>
        <v>0</v>
      </c>
      <c r="L31" s="89"/>
      <c r="M31" s="88">
        <f t="shared" si="3"/>
        <v>0</v>
      </c>
      <c r="N31" s="72"/>
      <c r="O31" s="73">
        <f t="shared" si="4"/>
        <v>0</v>
      </c>
      <c r="P31" s="89"/>
      <c r="Q31" s="88">
        <f t="shared" si="5"/>
        <v>0</v>
      </c>
      <c r="R31" s="72"/>
      <c r="S31" s="73">
        <f t="shared" si="6"/>
        <v>0</v>
      </c>
      <c r="T31" s="89"/>
      <c r="U31" s="88">
        <f t="shared" si="7"/>
        <v>0</v>
      </c>
      <c r="V31" s="72"/>
      <c r="W31" s="73">
        <f t="shared" si="8"/>
        <v>0</v>
      </c>
    </row>
    <row r="32" spans="1:23" ht="24" x14ac:dyDescent="0.2">
      <c r="A32" s="14" t="s">
        <v>552</v>
      </c>
      <c r="B32" s="15" t="s">
        <v>553</v>
      </c>
      <c r="C32" s="16" t="s">
        <v>380</v>
      </c>
      <c r="D32" s="169" t="s">
        <v>1568</v>
      </c>
      <c r="E32" s="17" t="s">
        <v>1367</v>
      </c>
      <c r="F32" s="18">
        <v>0.2</v>
      </c>
      <c r="G32" s="145">
        <v>339.84</v>
      </c>
      <c r="H32" s="140">
        <f t="shared" si="0"/>
        <v>0</v>
      </c>
      <c r="I32" s="141">
        <f t="shared" si="1"/>
        <v>0</v>
      </c>
      <c r="J32" s="72"/>
      <c r="K32" s="73">
        <f t="shared" si="2"/>
        <v>0</v>
      </c>
      <c r="L32" s="89"/>
      <c r="M32" s="88">
        <f t="shared" si="3"/>
        <v>0</v>
      </c>
      <c r="N32" s="72"/>
      <c r="O32" s="73">
        <f t="shared" si="4"/>
        <v>0</v>
      </c>
      <c r="P32" s="89"/>
      <c r="Q32" s="88">
        <f t="shared" si="5"/>
        <v>0</v>
      </c>
      <c r="R32" s="72"/>
      <c r="S32" s="73">
        <f t="shared" si="6"/>
        <v>0</v>
      </c>
      <c r="T32" s="89"/>
      <c r="U32" s="88">
        <f t="shared" si="7"/>
        <v>0</v>
      </c>
      <c r="V32" s="72"/>
      <c r="W32" s="73">
        <f t="shared" si="8"/>
        <v>0</v>
      </c>
    </row>
    <row r="33" spans="1:23" ht="24" x14ac:dyDescent="0.2">
      <c r="A33" s="14" t="s">
        <v>1181</v>
      </c>
      <c r="B33" s="15" t="s">
        <v>492</v>
      </c>
      <c r="C33" s="16" t="s">
        <v>381</v>
      </c>
      <c r="D33" s="169" t="s">
        <v>1568</v>
      </c>
      <c r="E33" s="17" t="s">
        <v>1367</v>
      </c>
      <c r="F33" s="18">
        <v>0.2</v>
      </c>
      <c r="G33" s="145">
        <v>377.28</v>
      </c>
      <c r="H33" s="140">
        <f t="shared" si="0"/>
        <v>0</v>
      </c>
      <c r="I33" s="141">
        <f t="shared" si="1"/>
        <v>0</v>
      </c>
      <c r="J33" s="72"/>
      <c r="K33" s="73">
        <f t="shared" si="2"/>
        <v>0</v>
      </c>
      <c r="L33" s="89"/>
      <c r="M33" s="88">
        <f t="shared" si="3"/>
        <v>0</v>
      </c>
      <c r="N33" s="72"/>
      <c r="O33" s="73">
        <f t="shared" si="4"/>
        <v>0</v>
      </c>
      <c r="P33" s="89"/>
      <c r="Q33" s="88">
        <f t="shared" si="5"/>
        <v>0</v>
      </c>
      <c r="R33" s="72"/>
      <c r="S33" s="73">
        <f t="shared" si="6"/>
        <v>0</v>
      </c>
      <c r="T33" s="89"/>
      <c r="U33" s="88">
        <f t="shared" si="7"/>
        <v>0</v>
      </c>
      <c r="V33" s="72"/>
      <c r="W33" s="73">
        <f t="shared" si="8"/>
        <v>0</v>
      </c>
    </row>
    <row r="34" spans="1:23" ht="24" x14ac:dyDescent="0.2">
      <c r="A34" s="14" t="s">
        <v>1102</v>
      </c>
      <c r="B34" s="15" t="s">
        <v>492</v>
      </c>
      <c r="C34" s="16" t="s">
        <v>382</v>
      </c>
      <c r="D34" s="169" t="s">
        <v>1568</v>
      </c>
      <c r="E34" s="17" t="s">
        <v>1367</v>
      </c>
      <c r="F34" s="18">
        <v>0.2</v>
      </c>
      <c r="G34" s="145">
        <v>377.28</v>
      </c>
      <c r="H34" s="140">
        <f t="shared" si="0"/>
        <v>0</v>
      </c>
      <c r="I34" s="141">
        <f t="shared" si="1"/>
        <v>0</v>
      </c>
      <c r="J34" s="72"/>
      <c r="K34" s="73">
        <f t="shared" si="2"/>
        <v>0</v>
      </c>
      <c r="L34" s="89"/>
      <c r="M34" s="88">
        <f t="shared" si="3"/>
        <v>0</v>
      </c>
      <c r="N34" s="72"/>
      <c r="O34" s="73">
        <f t="shared" si="4"/>
        <v>0</v>
      </c>
      <c r="P34" s="89"/>
      <c r="Q34" s="88">
        <f t="shared" si="5"/>
        <v>0</v>
      </c>
      <c r="R34" s="72"/>
      <c r="S34" s="73">
        <f t="shared" si="6"/>
        <v>0</v>
      </c>
      <c r="T34" s="89"/>
      <c r="U34" s="88">
        <f t="shared" si="7"/>
        <v>0</v>
      </c>
      <c r="V34" s="72"/>
      <c r="W34" s="73">
        <f t="shared" si="8"/>
        <v>0</v>
      </c>
    </row>
    <row r="35" spans="1:23" ht="24" x14ac:dyDescent="0.2">
      <c r="A35" s="14" t="s">
        <v>97</v>
      </c>
      <c r="B35" s="15" t="s">
        <v>492</v>
      </c>
      <c r="C35" s="16" t="s">
        <v>383</v>
      </c>
      <c r="D35" s="169" t="s">
        <v>1568</v>
      </c>
      <c r="E35" s="17" t="s">
        <v>1367</v>
      </c>
      <c r="F35" s="18">
        <v>0.2</v>
      </c>
      <c r="G35" s="145">
        <v>377.28</v>
      </c>
      <c r="H35" s="140">
        <f t="shared" si="0"/>
        <v>0</v>
      </c>
      <c r="I35" s="141">
        <f t="shared" si="1"/>
        <v>0</v>
      </c>
      <c r="J35" s="72"/>
      <c r="K35" s="73">
        <f t="shared" si="2"/>
        <v>0</v>
      </c>
      <c r="L35" s="89"/>
      <c r="M35" s="88">
        <f t="shared" si="3"/>
        <v>0</v>
      </c>
      <c r="N35" s="72"/>
      <c r="O35" s="73">
        <f t="shared" si="4"/>
        <v>0</v>
      </c>
      <c r="P35" s="89"/>
      <c r="Q35" s="88">
        <f t="shared" si="5"/>
        <v>0</v>
      </c>
      <c r="R35" s="72"/>
      <c r="S35" s="73">
        <f t="shared" si="6"/>
        <v>0</v>
      </c>
      <c r="T35" s="89"/>
      <c r="U35" s="88">
        <f t="shared" si="7"/>
        <v>0</v>
      </c>
      <c r="V35" s="72"/>
      <c r="W35" s="73">
        <f t="shared" si="8"/>
        <v>0</v>
      </c>
    </row>
    <row r="36" spans="1:23" x14ac:dyDescent="0.2">
      <c r="A36" s="29">
        <v>111</v>
      </c>
      <c r="B36" s="30"/>
      <c r="C36" s="31" t="s">
        <v>256</v>
      </c>
      <c r="D36" s="74"/>
      <c r="E36" s="17"/>
      <c r="F36" s="17"/>
      <c r="G36" s="145"/>
      <c r="H36" s="140">
        <f t="shared" si="0"/>
        <v>0</v>
      </c>
      <c r="I36" s="141">
        <f t="shared" si="1"/>
        <v>0</v>
      </c>
      <c r="J36" s="72"/>
      <c r="K36" s="73">
        <f t="shared" si="2"/>
        <v>0</v>
      </c>
      <c r="L36" s="89"/>
      <c r="M36" s="88">
        <f t="shared" si="3"/>
        <v>0</v>
      </c>
      <c r="N36" s="72"/>
      <c r="O36" s="73">
        <f t="shared" si="4"/>
        <v>0</v>
      </c>
      <c r="P36" s="89"/>
      <c r="Q36" s="88">
        <f t="shared" si="5"/>
        <v>0</v>
      </c>
      <c r="R36" s="72"/>
      <c r="S36" s="73">
        <f t="shared" si="6"/>
        <v>0</v>
      </c>
      <c r="T36" s="89"/>
      <c r="U36" s="88">
        <f t="shared" si="7"/>
        <v>0</v>
      </c>
      <c r="V36" s="72"/>
      <c r="W36" s="73">
        <f t="shared" si="8"/>
        <v>0</v>
      </c>
    </row>
    <row r="37" spans="1:23" ht="24" x14ac:dyDescent="0.2">
      <c r="A37" s="20" t="s">
        <v>300</v>
      </c>
      <c r="B37" s="15"/>
      <c r="C37" s="16" t="s">
        <v>384</v>
      </c>
      <c r="D37" s="75" t="s">
        <v>1569</v>
      </c>
      <c r="E37" s="17" t="s">
        <v>1367</v>
      </c>
      <c r="F37" s="18">
        <v>0.2</v>
      </c>
      <c r="G37" s="145">
        <v>377.28</v>
      </c>
      <c r="H37" s="140">
        <f t="shared" si="0"/>
        <v>0</v>
      </c>
      <c r="I37" s="141">
        <f t="shared" si="1"/>
        <v>0</v>
      </c>
      <c r="J37" s="72"/>
      <c r="K37" s="73">
        <f t="shared" si="2"/>
        <v>0</v>
      </c>
      <c r="L37" s="89"/>
      <c r="M37" s="88">
        <f t="shared" si="3"/>
        <v>0</v>
      </c>
      <c r="N37" s="72"/>
      <c r="O37" s="73">
        <f t="shared" si="4"/>
        <v>0</v>
      </c>
      <c r="P37" s="89"/>
      <c r="Q37" s="88">
        <f t="shared" si="5"/>
        <v>0</v>
      </c>
      <c r="R37" s="72"/>
      <c r="S37" s="73">
        <f t="shared" si="6"/>
        <v>0</v>
      </c>
      <c r="T37" s="89"/>
      <c r="U37" s="88">
        <f t="shared" si="7"/>
        <v>0</v>
      </c>
      <c r="V37" s="72"/>
      <c r="W37" s="73">
        <f t="shared" si="8"/>
        <v>0</v>
      </c>
    </row>
    <row r="38" spans="1:23" ht="24" x14ac:dyDescent="0.2">
      <c r="A38" s="20" t="s">
        <v>163</v>
      </c>
      <c r="B38" s="15"/>
      <c r="C38" s="16" t="s">
        <v>385</v>
      </c>
      <c r="D38" s="75" t="s">
        <v>1569</v>
      </c>
      <c r="E38" s="17" t="s">
        <v>1367</v>
      </c>
      <c r="F38" s="18">
        <v>0.2</v>
      </c>
      <c r="G38" s="145">
        <v>377.28</v>
      </c>
      <c r="H38" s="140">
        <f t="shared" si="0"/>
        <v>0</v>
      </c>
      <c r="I38" s="141">
        <f t="shared" si="1"/>
        <v>0</v>
      </c>
      <c r="J38" s="72"/>
      <c r="K38" s="73">
        <f t="shared" si="2"/>
        <v>0</v>
      </c>
      <c r="L38" s="89"/>
      <c r="M38" s="88">
        <f t="shared" si="3"/>
        <v>0</v>
      </c>
      <c r="N38" s="72"/>
      <c r="O38" s="73">
        <f t="shared" si="4"/>
        <v>0</v>
      </c>
      <c r="P38" s="89"/>
      <c r="Q38" s="88">
        <f t="shared" si="5"/>
        <v>0</v>
      </c>
      <c r="R38" s="72"/>
      <c r="S38" s="73">
        <f t="shared" si="6"/>
        <v>0</v>
      </c>
      <c r="T38" s="89"/>
      <c r="U38" s="88">
        <f t="shared" si="7"/>
        <v>0</v>
      </c>
      <c r="V38" s="72"/>
      <c r="W38" s="73">
        <f t="shared" si="8"/>
        <v>0</v>
      </c>
    </row>
    <row r="39" spans="1:23" x14ac:dyDescent="0.2">
      <c r="A39" s="29">
        <v>109</v>
      </c>
      <c r="B39" s="30"/>
      <c r="C39" s="31" t="s">
        <v>250</v>
      </c>
      <c r="D39" s="74"/>
      <c r="E39" s="17"/>
      <c r="F39" s="17"/>
      <c r="G39" s="145"/>
      <c r="H39" s="140">
        <f t="shared" si="0"/>
        <v>0</v>
      </c>
      <c r="I39" s="141">
        <f t="shared" si="1"/>
        <v>0</v>
      </c>
      <c r="J39" s="72"/>
      <c r="K39" s="73">
        <f t="shared" si="2"/>
        <v>0</v>
      </c>
      <c r="L39" s="89"/>
      <c r="M39" s="88">
        <f t="shared" si="3"/>
        <v>0</v>
      </c>
      <c r="N39" s="72"/>
      <c r="O39" s="73">
        <f t="shared" si="4"/>
        <v>0</v>
      </c>
      <c r="P39" s="89"/>
      <c r="Q39" s="88">
        <f t="shared" si="5"/>
        <v>0</v>
      </c>
      <c r="R39" s="72"/>
      <c r="S39" s="73">
        <f t="shared" si="6"/>
        <v>0</v>
      </c>
      <c r="T39" s="89"/>
      <c r="U39" s="88">
        <f t="shared" si="7"/>
        <v>0</v>
      </c>
      <c r="V39" s="72"/>
      <c r="W39" s="73">
        <f t="shared" si="8"/>
        <v>0</v>
      </c>
    </row>
    <row r="40" spans="1:23" ht="36" x14ac:dyDescent="0.2">
      <c r="A40" s="14" t="s">
        <v>676</v>
      </c>
      <c r="B40" s="15" t="s">
        <v>677</v>
      </c>
      <c r="C40" s="16" t="s">
        <v>398</v>
      </c>
      <c r="D40" s="75" t="s">
        <v>1569</v>
      </c>
      <c r="E40" s="17" t="s">
        <v>1367</v>
      </c>
      <c r="F40" s="18">
        <v>0.2</v>
      </c>
      <c r="G40" s="145">
        <v>377.28</v>
      </c>
      <c r="H40" s="140">
        <f t="shared" si="0"/>
        <v>0</v>
      </c>
      <c r="I40" s="141">
        <f t="shared" si="1"/>
        <v>0</v>
      </c>
      <c r="J40" s="72"/>
      <c r="K40" s="73">
        <f t="shared" si="2"/>
        <v>0</v>
      </c>
      <c r="L40" s="89"/>
      <c r="M40" s="88">
        <f t="shared" si="3"/>
        <v>0</v>
      </c>
      <c r="N40" s="72"/>
      <c r="O40" s="73">
        <f t="shared" si="4"/>
        <v>0</v>
      </c>
      <c r="P40" s="89"/>
      <c r="Q40" s="88">
        <f t="shared" si="5"/>
        <v>0</v>
      </c>
      <c r="R40" s="72"/>
      <c r="S40" s="73">
        <f t="shared" si="6"/>
        <v>0</v>
      </c>
      <c r="T40" s="89"/>
      <c r="U40" s="88">
        <f t="shared" si="7"/>
        <v>0</v>
      </c>
      <c r="V40" s="72"/>
      <c r="W40" s="73">
        <f t="shared" si="8"/>
        <v>0</v>
      </c>
    </row>
    <row r="41" spans="1:23" ht="36" x14ac:dyDescent="0.2">
      <c r="A41" s="14" t="s">
        <v>210</v>
      </c>
      <c r="B41" s="21" t="s">
        <v>677</v>
      </c>
      <c r="C41" s="16" t="s">
        <v>397</v>
      </c>
      <c r="D41" s="75" t="s">
        <v>1569</v>
      </c>
      <c r="E41" s="17" t="s">
        <v>1367</v>
      </c>
      <c r="F41" s="18">
        <v>0.2</v>
      </c>
      <c r="G41" s="145">
        <v>377.28</v>
      </c>
      <c r="H41" s="140">
        <f t="shared" si="0"/>
        <v>0</v>
      </c>
      <c r="I41" s="141">
        <f t="shared" si="1"/>
        <v>0</v>
      </c>
      <c r="J41" s="72"/>
      <c r="K41" s="73">
        <f t="shared" si="2"/>
        <v>0</v>
      </c>
      <c r="L41" s="89"/>
      <c r="M41" s="88">
        <f t="shared" si="3"/>
        <v>0</v>
      </c>
      <c r="N41" s="72"/>
      <c r="O41" s="73">
        <f t="shared" si="4"/>
        <v>0</v>
      </c>
      <c r="P41" s="89"/>
      <c r="Q41" s="88">
        <f t="shared" si="5"/>
        <v>0</v>
      </c>
      <c r="R41" s="72"/>
      <c r="S41" s="73">
        <f t="shared" si="6"/>
        <v>0</v>
      </c>
      <c r="T41" s="89"/>
      <c r="U41" s="88">
        <f t="shared" si="7"/>
        <v>0</v>
      </c>
      <c r="V41" s="72"/>
      <c r="W41" s="73">
        <f t="shared" si="8"/>
        <v>0</v>
      </c>
    </row>
    <row r="42" spans="1:23" ht="36" x14ac:dyDescent="0.2">
      <c r="A42" s="14" t="s">
        <v>1486</v>
      </c>
      <c r="B42" s="21" t="s">
        <v>1485</v>
      </c>
      <c r="C42" s="16" t="s">
        <v>1484</v>
      </c>
      <c r="D42" s="75" t="s">
        <v>1569</v>
      </c>
      <c r="E42" s="17" t="s">
        <v>1367</v>
      </c>
      <c r="F42" s="18">
        <v>0.2</v>
      </c>
      <c r="G42" s="145">
        <v>701.28</v>
      </c>
      <c r="H42" s="140">
        <f t="shared" si="0"/>
        <v>0</v>
      </c>
      <c r="I42" s="141">
        <f t="shared" si="1"/>
        <v>0</v>
      </c>
      <c r="J42" s="72"/>
      <c r="K42" s="73">
        <f t="shared" si="2"/>
        <v>0</v>
      </c>
      <c r="L42" s="89"/>
      <c r="M42" s="88">
        <f t="shared" si="3"/>
        <v>0</v>
      </c>
      <c r="N42" s="72"/>
      <c r="O42" s="73">
        <f t="shared" si="4"/>
        <v>0</v>
      </c>
      <c r="P42" s="89"/>
      <c r="Q42" s="88">
        <f t="shared" si="5"/>
        <v>0</v>
      </c>
      <c r="R42" s="72"/>
      <c r="S42" s="73">
        <f t="shared" si="6"/>
        <v>0</v>
      </c>
      <c r="T42" s="89"/>
      <c r="U42" s="88">
        <f t="shared" si="7"/>
        <v>0</v>
      </c>
      <c r="V42" s="72"/>
      <c r="W42" s="73">
        <f t="shared" si="8"/>
        <v>0</v>
      </c>
    </row>
    <row r="43" spans="1:23" ht="24" x14ac:dyDescent="0.2">
      <c r="A43" s="14" t="s">
        <v>962</v>
      </c>
      <c r="B43" s="21"/>
      <c r="C43" s="16" t="s">
        <v>109</v>
      </c>
      <c r="D43" s="75" t="s">
        <v>1569</v>
      </c>
      <c r="E43" s="17" t="s">
        <v>1367</v>
      </c>
      <c r="F43" s="18">
        <v>0.2</v>
      </c>
      <c r="G43" s="145">
        <v>1036.8</v>
      </c>
      <c r="H43" s="140">
        <f t="shared" si="0"/>
        <v>0</v>
      </c>
      <c r="I43" s="141">
        <f t="shared" si="1"/>
        <v>0</v>
      </c>
      <c r="J43" s="72"/>
      <c r="K43" s="73">
        <f t="shared" si="2"/>
        <v>0</v>
      </c>
      <c r="L43" s="89"/>
      <c r="M43" s="88">
        <f t="shared" si="3"/>
        <v>0</v>
      </c>
      <c r="N43" s="72"/>
      <c r="O43" s="73">
        <f t="shared" si="4"/>
        <v>0</v>
      </c>
      <c r="P43" s="89"/>
      <c r="Q43" s="88">
        <f t="shared" si="5"/>
        <v>0</v>
      </c>
      <c r="R43" s="72"/>
      <c r="S43" s="73">
        <f t="shared" si="6"/>
        <v>0</v>
      </c>
      <c r="T43" s="89"/>
      <c r="U43" s="88">
        <f t="shared" si="7"/>
        <v>0</v>
      </c>
      <c r="V43" s="72"/>
      <c r="W43" s="73">
        <f t="shared" si="8"/>
        <v>0</v>
      </c>
    </row>
    <row r="44" spans="1:23" ht="24" x14ac:dyDescent="0.2">
      <c r="A44" s="14" t="s">
        <v>963</v>
      </c>
      <c r="B44" s="21"/>
      <c r="C44" s="16" t="s">
        <v>110</v>
      </c>
      <c r="D44" s="75" t="s">
        <v>1569</v>
      </c>
      <c r="E44" s="17" t="s">
        <v>1367</v>
      </c>
      <c r="F44" s="18">
        <v>0.2</v>
      </c>
      <c r="G44" s="145">
        <v>943.2</v>
      </c>
      <c r="H44" s="140">
        <f t="shared" si="0"/>
        <v>0</v>
      </c>
      <c r="I44" s="141">
        <f t="shared" si="1"/>
        <v>0</v>
      </c>
      <c r="J44" s="72"/>
      <c r="K44" s="73">
        <f t="shared" si="2"/>
        <v>0</v>
      </c>
      <c r="L44" s="89"/>
      <c r="M44" s="88">
        <f t="shared" si="3"/>
        <v>0</v>
      </c>
      <c r="N44" s="72"/>
      <c r="O44" s="73">
        <f t="shared" si="4"/>
        <v>0</v>
      </c>
      <c r="P44" s="89"/>
      <c r="Q44" s="88">
        <f t="shared" si="5"/>
        <v>0</v>
      </c>
      <c r="R44" s="72"/>
      <c r="S44" s="73">
        <f t="shared" si="6"/>
        <v>0</v>
      </c>
      <c r="T44" s="89"/>
      <c r="U44" s="88">
        <f t="shared" si="7"/>
        <v>0</v>
      </c>
      <c r="V44" s="72"/>
      <c r="W44" s="73">
        <f t="shared" si="8"/>
        <v>0</v>
      </c>
    </row>
    <row r="45" spans="1:23" x14ac:dyDescent="0.2">
      <c r="A45" s="29">
        <v>110</v>
      </c>
      <c r="B45" s="30"/>
      <c r="C45" s="31" t="s">
        <v>252</v>
      </c>
      <c r="D45" s="74"/>
      <c r="E45" s="17"/>
      <c r="F45" s="18"/>
      <c r="G45" s="145"/>
      <c r="H45" s="140">
        <f t="shared" si="0"/>
        <v>0</v>
      </c>
      <c r="I45" s="141">
        <f t="shared" si="1"/>
        <v>0</v>
      </c>
      <c r="J45" s="72"/>
      <c r="K45" s="73">
        <f t="shared" si="2"/>
        <v>0</v>
      </c>
      <c r="L45" s="89"/>
      <c r="M45" s="88">
        <f t="shared" si="3"/>
        <v>0</v>
      </c>
      <c r="N45" s="72"/>
      <c r="O45" s="73">
        <f t="shared" si="4"/>
        <v>0</v>
      </c>
      <c r="P45" s="89"/>
      <c r="Q45" s="88">
        <f t="shared" si="5"/>
        <v>0</v>
      </c>
      <c r="R45" s="72"/>
      <c r="S45" s="73">
        <f t="shared" si="6"/>
        <v>0</v>
      </c>
      <c r="T45" s="89"/>
      <c r="U45" s="88">
        <f t="shared" si="7"/>
        <v>0</v>
      </c>
      <c r="V45" s="72"/>
      <c r="W45" s="73">
        <f t="shared" si="8"/>
        <v>0</v>
      </c>
    </row>
    <row r="46" spans="1:23" ht="24" x14ac:dyDescent="0.2">
      <c r="A46" s="14" t="s">
        <v>493</v>
      </c>
      <c r="B46" s="21" t="s">
        <v>1087</v>
      </c>
      <c r="C46" s="16" t="s">
        <v>386</v>
      </c>
      <c r="D46" s="75" t="s">
        <v>1569</v>
      </c>
      <c r="E46" s="17" t="s">
        <v>1367</v>
      </c>
      <c r="F46" s="18">
        <v>0.2</v>
      </c>
      <c r="G46" s="145">
        <v>377.28</v>
      </c>
      <c r="H46" s="140">
        <f t="shared" si="0"/>
        <v>0</v>
      </c>
      <c r="I46" s="141">
        <f t="shared" si="1"/>
        <v>0</v>
      </c>
      <c r="J46" s="72"/>
      <c r="K46" s="73">
        <f t="shared" si="2"/>
        <v>0</v>
      </c>
      <c r="L46" s="89"/>
      <c r="M46" s="88">
        <f t="shared" si="3"/>
        <v>0</v>
      </c>
      <c r="N46" s="72"/>
      <c r="O46" s="73">
        <f t="shared" si="4"/>
        <v>0</v>
      </c>
      <c r="P46" s="89"/>
      <c r="Q46" s="88">
        <f t="shared" si="5"/>
        <v>0</v>
      </c>
      <c r="R46" s="72"/>
      <c r="S46" s="73">
        <f t="shared" si="6"/>
        <v>0</v>
      </c>
      <c r="T46" s="89"/>
      <c r="U46" s="88">
        <f t="shared" si="7"/>
        <v>0</v>
      </c>
      <c r="V46" s="72"/>
      <c r="W46" s="73">
        <f t="shared" si="8"/>
        <v>0</v>
      </c>
    </row>
    <row r="47" spans="1:23" x14ac:dyDescent="0.2">
      <c r="A47" s="29">
        <v>112</v>
      </c>
      <c r="B47" s="30"/>
      <c r="C47" s="31" t="s">
        <v>1065</v>
      </c>
      <c r="D47" s="74"/>
      <c r="E47" s="17"/>
      <c r="F47" s="18"/>
      <c r="G47" s="145"/>
      <c r="H47" s="140">
        <f t="shared" si="0"/>
        <v>0</v>
      </c>
      <c r="I47" s="141">
        <f t="shared" si="1"/>
        <v>0</v>
      </c>
      <c r="J47" s="72"/>
      <c r="K47" s="73">
        <f t="shared" si="2"/>
        <v>0</v>
      </c>
      <c r="L47" s="89"/>
      <c r="M47" s="88">
        <f t="shared" si="3"/>
        <v>0</v>
      </c>
      <c r="N47" s="72"/>
      <c r="O47" s="73">
        <f t="shared" si="4"/>
        <v>0</v>
      </c>
      <c r="P47" s="89"/>
      <c r="Q47" s="88">
        <f t="shared" si="5"/>
        <v>0</v>
      </c>
      <c r="R47" s="72"/>
      <c r="S47" s="73">
        <f t="shared" si="6"/>
        <v>0</v>
      </c>
      <c r="T47" s="89"/>
      <c r="U47" s="88">
        <f t="shared" si="7"/>
        <v>0</v>
      </c>
      <c r="V47" s="72"/>
      <c r="W47" s="73">
        <f t="shared" si="8"/>
        <v>0</v>
      </c>
    </row>
    <row r="48" spans="1:23" ht="24" x14ac:dyDescent="0.2">
      <c r="A48" s="20" t="s">
        <v>866</v>
      </c>
      <c r="B48" s="15" t="s">
        <v>867</v>
      </c>
      <c r="C48" s="16" t="s">
        <v>387</v>
      </c>
      <c r="D48" s="75" t="s">
        <v>1569</v>
      </c>
      <c r="E48" s="17" t="s">
        <v>1367</v>
      </c>
      <c r="F48" s="18">
        <v>0.2</v>
      </c>
      <c r="G48" s="145">
        <v>339.84</v>
      </c>
      <c r="H48" s="140">
        <f t="shared" si="0"/>
        <v>0</v>
      </c>
      <c r="I48" s="141">
        <f t="shared" si="1"/>
        <v>0</v>
      </c>
      <c r="J48" s="72"/>
      <c r="K48" s="73">
        <f t="shared" si="2"/>
        <v>0</v>
      </c>
      <c r="L48" s="89"/>
      <c r="M48" s="88">
        <f t="shared" si="3"/>
        <v>0</v>
      </c>
      <c r="N48" s="72"/>
      <c r="O48" s="73">
        <f t="shared" si="4"/>
        <v>0</v>
      </c>
      <c r="P48" s="89"/>
      <c r="Q48" s="88">
        <f t="shared" si="5"/>
        <v>0</v>
      </c>
      <c r="R48" s="72"/>
      <c r="S48" s="73">
        <f t="shared" si="6"/>
        <v>0</v>
      </c>
      <c r="T48" s="89"/>
      <c r="U48" s="88">
        <f t="shared" si="7"/>
        <v>0</v>
      </c>
      <c r="V48" s="72"/>
      <c r="W48" s="73">
        <f t="shared" si="8"/>
        <v>0</v>
      </c>
    </row>
    <row r="49" spans="1:23" ht="24" x14ac:dyDescent="0.2">
      <c r="A49" s="20" t="s">
        <v>868</v>
      </c>
      <c r="B49" s="15" t="s">
        <v>867</v>
      </c>
      <c r="C49" s="16" t="s">
        <v>388</v>
      </c>
      <c r="D49" s="75" t="s">
        <v>1569</v>
      </c>
      <c r="E49" s="17" t="s">
        <v>1367</v>
      </c>
      <c r="F49" s="18">
        <v>0.2</v>
      </c>
      <c r="G49" s="145">
        <v>339.84</v>
      </c>
      <c r="H49" s="140">
        <f t="shared" si="0"/>
        <v>0</v>
      </c>
      <c r="I49" s="141">
        <f t="shared" si="1"/>
        <v>0</v>
      </c>
      <c r="J49" s="72"/>
      <c r="K49" s="73">
        <f t="shared" si="2"/>
        <v>0</v>
      </c>
      <c r="L49" s="89"/>
      <c r="M49" s="88">
        <f t="shared" si="3"/>
        <v>0</v>
      </c>
      <c r="N49" s="72"/>
      <c r="O49" s="73">
        <f t="shared" si="4"/>
        <v>0</v>
      </c>
      <c r="P49" s="89"/>
      <c r="Q49" s="88">
        <f t="shared" si="5"/>
        <v>0</v>
      </c>
      <c r="R49" s="72"/>
      <c r="S49" s="73">
        <f t="shared" si="6"/>
        <v>0</v>
      </c>
      <c r="T49" s="89"/>
      <c r="U49" s="88">
        <f t="shared" si="7"/>
        <v>0</v>
      </c>
      <c r="V49" s="72"/>
      <c r="W49" s="73">
        <f t="shared" si="8"/>
        <v>0</v>
      </c>
    </row>
    <row r="50" spans="1:23" ht="24" x14ac:dyDescent="0.2">
      <c r="A50" s="20" t="s">
        <v>869</v>
      </c>
      <c r="B50" s="15" t="s">
        <v>867</v>
      </c>
      <c r="C50" s="16" t="s">
        <v>389</v>
      </c>
      <c r="D50" s="75" t="s">
        <v>1569</v>
      </c>
      <c r="E50" s="17" t="s">
        <v>1367</v>
      </c>
      <c r="F50" s="18">
        <v>0.2</v>
      </c>
      <c r="G50" s="145">
        <v>339.84</v>
      </c>
      <c r="H50" s="140">
        <f t="shared" si="0"/>
        <v>0</v>
      </c>
      <c r="I50" s="141">
        <f t="shared" si="1"/>
        <v>0</v>
      </c>
      <c r="J50" s="72"/>
      <c r="K50" s="73">
        <f t="shared" si="2"/>
        <v>0</v>
      </c>
      <c r="L50" s="89"/>
      <c r="M50" s="88">
        <f t="shared" si="3"/>
        <v>0</v>
      </c>
      <c r="N50" s="72"/>
      <c r="O50" s="73">
        <f t="shared" si="4"/>
        <v>0</v>
      </c>
      <c r="P50" s="89"/>
      <c r="Q50" s="88">
        <f t="shared" si="5"/>
        <v>0</v>
      </c>
      <c r="R50" s="72"/>
      <c r="S50" s="73">
        <f t="shared" si="6"/>
        <v>0</v>
      </c>
      <c r="T50" s="89"/>
      <c r="U50" s="88">
        <f t="shared" si="7"/>
        <v>0</v>
      </c>
      <c r="V50" s="72"/>
      <c r="W50" s="73">
        <f t="shared" si="8"/>
        <v>0</v>
      </c>
    </row>
    <row r="51" spans="1:23" ht="24" x14ac:dyDescent="0.2">
      <c r="A51" s="20" t="s">
        <v>194</v>
      </c>
      <c r="B51" s="15"/>
      <c r="C51" s="22" t="s">
        <v>390</v>
      </c>
      <c r="D51" s="75" t="s">
        <v>1569</v>
      </c>
      <c r="E51" s="17" t="s">
        <v>1367</v>
      </c>
      <c r="F51" s="18">
        <v>0.2</v>
      </c>
      <c r="G51" s="145">
        <v>339.84</v>
      </c>
      <c r="H51" s="140">
        <f t="shared" si="0"/>
        <v>0</v>
      </c>
      <c r="I51" s="141">
        <f t="shared" si="1"/>
        <v>0</v>
      </c>
      <c r="J51" s="72"/>
      <c r="K51" s="73">
        <f t="shared" si="2"/>
        <v>0</v>
      </c>
      <c r="L51" s="89"/>
      <c r="M51" s="88">
        <f t="shared" si="3"/>
        <v>0</v>
      </c>
      <c r="N51" s="72"/>
      <c r="O51" s="73">
        <f t="shared" si="4"/>
        <v>0</v>
      </c>
      <c r="P51" s="89"/>
      <c r="Q51" s="88">
        <f t="shared" si="5"/>
        <v>0</v>
      </c>
      <c r="R51" s="72"/>
      <c r="S51" s="73">
        <f t="shared" si="6"/>
        <v>0</v>
      </c>
      <c r="T51" s="89"/>
      <c r="U51" s="88">
        <f t="shared" si="7"/>
        <v>0</v>
      </c>
      <c r="V51" s="72"/>
      <c r="W51" s="73">
        <f t="shared" si="8"/>
        <v>0</v>
      </c>
    </row>
    <row r="52" spans="1:23" ht="24" x14ac:dyDescent="0.2">
      <c r="A52" s="20" t="s">
        <v>921</v>
      </c>
      <c r="B52" s="15"/>
      <c r="C52" s="22" t="s">
        <v>391</v>
      </c>
      <c r="D52" s="75" t="s">
        <v>1569</v>
      </c>
      <c r="E52" s="17" t="s">
        <v>1367</v>
      </c>
      <c r="F52" s="18">
        <v>0.2</v>
      </c>
      <c r="G52" s="145">
        <v>339.84</v>
      </c>
      <c r="H52" s="140">
        <f t="shared" si="0"/>
        <v>0</v>
      </c>
      <c r="I52" s="141">
        <f t="shared" si="1"/>
        <v>0</v>
      </c>
      <c r="J52" s="72"/>
      <c r="K52" s="73">
        <f t="shared" si="2"/>
        <v>0</v>
      </c>
      <c r="L52" s="89"/>
      <c r="M52" s="88">
        <f t="shared" si="3"/>
        <v>0</v>
      </c>
      <c r="N52" s="72"/>
      <c r="O52" s="73">
        <f t="shared" si="4"/>
        <v>0</v>
      </c>
      <c r="P52" s="89"/>
      <c r="Q52" s="88">
        <f t="shared" si="5"/>
        <v>0</v>
      </c>
      <c r="R52" s="72"/>
      <c r="S52" s="73">
        <f t="shared" si="6"/>
        <v>0</v>
      </c>
      <c r="T52" s="89"/>
      <c r="U52" s="88">
        <f t="shared" si="7"/>
        <v>0</v>
      </c>
      <c r="V52" s="72"/>
      <c r="W52" s="73">
        <f t="shared" si="8"/>
        <v>0</v>
      </c>
    </row>
    <row r="53" spans="1:23" ht="24" x14ac:dyDescent="0.2">
      <c r="A53" s="20" t="s">
        <v>922</v>
      </c>
      <c r="B53" s="15"/>
      <c r="C53" s="22" t="s">
        <v>392</v>
      </c>
      <c r="D53" s="75" t="s">
        <v>1569</v>
      </c>
      <c r="E53" s="17" t="s">
        <v>1367</v>
      </c>
      <c r="F53" s="18">
        <v>0.2</v>
      </c>
      <c r="G53" s="145">
        <v>339.84</v>
      </c>
      <c r="H53" s="140">
        <f t="shared" si="0"/>
        <v>0</v>
      </c>
      <c r="I53" s="141">
        <f t="shared" si="1"/>
        <v>0</v>
      </c>
      <c r="J53" s="72"/>
      <c r="K53" s="73">
        <f t="shared" si="2"/>
        <v>0</v>
      </c>
      <c r="L53" s="89"/>
      <c r="M53" s="88">
        <f t="shared" si="3"/>
        <v>0</v>
      </c>
      <c r="N53" s="72"/>
      <c r="O53" s="73">
        <f t="shared" si="4"/>
        <v>0</v>
      </c>
      <c r="P53" s="89"/>
      <c r="Q53" s="88">
        <f t="shared" si="5"/>
        <v>0</v>
      </c>
      <c r="R53" s="72"/>
      <c r="S53" s="73">
        <f t="shared" si="6"/>
        <v>0</v>
      </c>
      <c r="T53" s="89"/>
      <c r="U53" s="88">
        <f t="shared" si="7"/>
        <v>0</v>
      </c>
      <c r="V53" s="72"/>
      <c r="W53" s="73">
        <f t="shared" si="8"/>
        <v>0</v>
      </c>
    </row>
    <row r="54" spans="1:23" ht="24" x14ac:dyDescent="0.2">
      <c r="A54" s="20" t="s">
        <v>923</v>
      </c>
      <c r="B54" s="15"/>
      <c r="C54" s="22" t="s">
        <v>393</v>
      </c>
      <c r="D54" s="75" t="s">
        <v>1569</v>
      </c>
      <c r="E54" s="17" t="s">
        <v>1367</v>
      </c>
      <c r="F54" s="18">
        <v>0.2</v>
      </c>
      <c r="G54" s="145">
        <v>339.84</v>
      </c>
      <c r="H54" s="140">
        <f t="shared" si="0"/>
        <v>0</v>
      </c>
      <c r="I54" s="141">
        <f t="shared" si="1"/>
        <v>0</v>
      </c>
      <c r="J54" s="72"/>
      <c r="K54" s="73">
        <f t="shared" si="2"/>
        <v>0</v>
      </c>
      <c r="L54" s="89"/>
      <c r="M54" s="88">
        <f t="shared" si="3"/>
        <v>0</v>
      </c>
      <c r="N54" s="72"/>
      <c r="O54" s="73">
        <f t="shared" si="4"/>
        <v>0</v>
      </c>
      <c r="P54" s="89"/>
      <c r="Q54" s="88">
        <f t="shared" si="5"/>
        <v>0</v>
      </c>
      <c r="R54" s="72"/>
      <c r="S54" s="73">
        <f t="shared" si="6"/>
        <v>0</v>
      </c>
      <c r="T54" s="89"/>
      <c r="U54" s="88">
        <f t="shared" si="7"/>
        <v>0</v>
      </c>
      <c r="V54" s="72"/>
      <c r="W54" s="73">
        <f t="shared" si="8"/>
        <v>0</v>
      </c>
    </row>
    <row r="55" spans="1:23" ht="24.75" thickBot="1" x14ac:dyDescent="0.25">
      <c r="A55" s="150" t="s">
        <v>924</v>
      </c>
      <c r="B55" s="124"/>
      <c r="C55" s="160" t="s">
        <v>394</v>
      </c>
      <c r="D55" s="153" t="s">
        <v>1569</v>
      </c>
      <c r="E55" s="127" t="s">
        <v>1367</v>
      </c>
      <c r="F55" s="151">
        <v>0.2</v>
      </c>
      <c r="G55" s="145">
        <v>339.84</v>
      </c>
      <c r="H55" s="140">
        <f t="shared" si="0"/>
        <v>0</v>
      </c>
      <c r="I55" s="141">
        <f t="shared" si="1"/>
        <v>0</v>
      </c>
      <c r="J55" s="72"/>
      <c r="K55" s="73">
        <f t="shared" si="2"/>
        <v>0</v>
      </c>
      <c r="L55" s="89"/>
      <c r="M55" s="88">
        <f t="shared" si="3"/>
        <v>0</v>
      </c>
      <c r="N55" s="72"/>
      <c r="O55" s="73">
        <f t="shared" si="4"/>
        <v>0</v>
      </c>
      <c r="P55" s="89"/>
      <c r="Q55" s="88">
        <f t="shared" si="5"/>
        <v>0</v>
      </c>
      <c r="R55" s="72"/>
      <c r="S55" s="73">
        <f t="shared" si="6"/>
        <v>0</v>
      </c>
      <c r="T55" s="89"/>
      <c r="U55" s="88">
        <f t="shared" si="7"/>
        <v>0</v>
      </c>
      <c r="V55" s="72"/>
      <c r="W55" s="73">
        <f t="shared" si="8"/>
        <v>0</v>
      </c>
    </row>
    <row r="56" spans="1:23" x14ac:dyDescent="0.2">
      <c r="H56" s="138">
        <f>SUM(H5:H55)</f>
        <v>0</v>
      </c>
      <c r="I56" s="142">
        <f>SUM(I5:I55)</f>
        <v>0</v>
      </c>
      <c r="J56" s="143">
        <f t="shared" ref="J56:W56" si="9">SUM(J7:J55)</f>
        <v>0</v>
      </c>
      <c r="K56" s="142">
        <f t="shared" si="9"/>
        <v>0</v>
      </c>
      <c r="L56" s="143">
        <f t="shared" si="9"/>
        <v>0</v>
      </c>
      <c r="M56" s="142">
        <f t="shared" si="9"/>
        <v>0</v>
      </c>
      <c r="N56" s="143">
        <f t="shared" si="9"/>
        <v>0</v>
      </c>
      <c r="O56" s="142">
        <f t="shared" si="9"/>
        <v>0</v>
      </c>
      <c r="P56" s="143">
        <f t="shared" si="9"/>
        <v>0</v>
      </c>
      <c r="Q56" s="142">
        <f t="shared" si="9"/>
        <v>0</v>
      </c>
      <c r="R56" s="143">
        <f t="shared" si="9"/>
        <v>0</v>
      </c>
      <c r="S56" s="142">
        <f t="shared" si="9"/>
        <v>0</v>
      </c>
      <c r="T56" s="143">
        <f t="shared" si="9"/>
        <v>0</v>
      </c>
      <c r="U56" s="142">
        <f t="shared" si="9"/>
        <v>0</v>
      </c>
      <c r="V56" s="143">
        <f t="shared" si="9"/>
        <v>0</v>
      </c>
      <c r="W56" s="142">
        <f t="shared" si="9"/>
        <v>0</v>
      </c>
    </row>
  </sheetData>
  <autoFilter ref="A3:G56"/>
  <customSheetViews>
    <customSheetView guid="{3ECA01B1-C48A-4299-AA39-7A1C27DC30E2}" showPageBreaks="1" printArea="1" showAutoFilter="1">
      <pane xSplit="9" ySplit="4" topLeftCell="J5" activePane="bottomRight" state="frozen"/>
      <selection pane="bottomRight" activeCell="C5" sqref="C5"/>
      <pageMargins left="0.74803149606299213" right="0.74803149606299213" top="0.98425196850393704" bottom="0.98425196850393704" header="0.51181102362204722" footer="0.51181102362204722"/>
      <pageSetup paperSize="9" scale="55" orientation="portrait" r:id="rId1"/>
      <headerFooter alignWithMargins="0"/>
      <autoFilter ref="A3:G56"/>
    </customSheetView>
  </customSheetViews>
  <mergeCells count="17">
    <mergeCell ref="T2:U3"/>
    <mergeCell ref="V2:W3"/>
    <mergeCell ref="A2:G2"/>
    <mergeCell ref="H2:I3"/>
    <mergeCell ref="J2:K3"/>
    <mergeCell ref="L2:M3"/>
    <mergeCell ref="N2:O3"/>
    <mergeCell ref="P2:Q3"/>
    <mergeCell ref="R2:S3"/>
    <mergeCell ref="A1:I1"/>
    <mergeCell ref="A3:A4"/>
    <mergeCell ref="B3:B4"/>
    <mergeCell ref="C3:C4"/>
    <mergeCell ref="D3:D4"/>
    <mergeCell ref="E3:E4"/>
    <mergeCell ref="F3:F4"/>
    <mergeCell ref="G3:G4"/>
  </mergeCells>
  <pageMargins left="0.74803149606299213" right="0.74803149606299213" top="0.98425196850393704" bottom="0.98425196850393704" header="0.51181102362204722" footer="0.51181102362204722"/>
  <pageSetup paperSize="9" scale="5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60"/>
  <sheetViews>
    <sheetView workbookViewId="0">
      <selection activeCell="B12" sqref="B12"/>
    </sheetView>
  </sheetViews>
  <sheetFormatPr defaultRowHeight="12.75" x14ac:dyDescent="0.2"/>
  <cols>
    <col min="1" max="1" width="35" style="206" customWidth="1"/>
    <col min="2" max="2" width="66.28515625" style="206" customWidth="1"/>
    <col min="3" max="16384" width="9.140625" style="206"/>
  </cols>
  <sheetData>
    <row r="1" spans="1:2" ht="13.5" thickBot="1" x14ac:dyDescent="0.25"/>
    <row r="2" spans="1:2" ht="38.25" x14ac:dyDescent="0.2">
      <c r="A2" s="207" t="s">
        <v>2796</v>
      </c>
      <c r="B2" s="208" t="s">
        <v>2957</v>
      </c>
    </row>
    <row r="3" spans="1:2" x14ac:dyDescent="0.2">
      <c r="A3" s="209" t="s">
        <v>2797</v>
      </c>
      <c r="B3" s="210" t="s">
        <v>2958</v>
      </c>
    </row>
    <row r="4" spans="1:2" x14ac:dyDescent="0.2">
      <c r="A4" s="209" t="s">
        <v>2798</v>
      </c>
      <c r="B4" s="210" t="s">
        <v>2959</v>
      </c>
    </row>
    <row r="5" spans="1:2" x14ac:dyDescent="0.2">
      <c r="A5" s="209" t="s">
        <v>2799</v>
      </c>
      <c r="B5" s="210" t="s">
        <v>2960</v>
      </c>
    </row>
    <row r="6" spans="1:2" x14ac:dyDescent="0.2">
      <c r="A6" s="209" t="s">
        <v>2800</v>
      </c>
      <c r="B6" s="210" t="s">
        <v>2961</v>
      </c>
    </row>
    <row r="7" spans="1:2" x14ac:dyDescent="0.2">
      <c r="A7" s="209" t="s">
        <v>2801</v>
      </c>
      <c r="B7" s="214" t="s">
        <v>2962</v>
      </c>
    </row>
    <row r="8" spans="1:2" x14ac:dyDescent="0.2">
      <c r="A8" s="209" t="s">
        <v>2802</v>
      </c>
      <c r="B8" s="210" t="s">
        <v>2963</v>
      </c>
    </row>
    <row r="9" spans="1:2" x14ac:dyDescent="0.2">
      <c r="A9" s="209" t="s">
        <v>2835</v>
      </c>
      <c r="B9" s="210" t="s">
        <v>2964</v>
      </c>
    </row>
    <row r="10" spans="1:2" x14ac:dyDescent="0.2">
      <c r="A10" s="209" t="s">
        <v>2803</v>
      </c>
      <c r="B10" s="210" t="s">
        <v>2965</v>
      </c>
    </row>
    <row r="11" spans="1:2" x14ac:dyDescent="0.2">
      <c r="A11" s="209" t="s">
        <v>2949</v>
      </c>
      <c r="B11" s="210" t="s">
        <v>2966</v>
      </c>
    </row>
    <row r="12" spans="1:2" x14ac:dyDescent="0.2">
      <c r="A12" s="209" t="s">
        <v>2804</v>
      </c>
      <c r="B12" s="210" t="s">
        <v>2967</v>
      </c>
    </row>
    <row r="13" spans="1:2" ht="13.5" thickBot="1" x14ac:dyDescent="0.25">
      <c r="A13" s="211" t="s">
        <v>2805</v>
      </c>
      <c r="B13" s="212" t="s">
        <v>2968</v>
      </c>
    </row>
    <row r="14" spans="1:2" ht="13.5" thickBot="1" x14ac:dyDescent="0.25">
      <c r="A14" s="213"/>
      <c r="B14" s="213"/>
    </row>
    <row r="15" spans="1:2" x14ac:dyDescent="0.2">
      <c r="A15" s="207" t="s">
        <v>2796</v>
      </c>
      <c r="B15" s="208"/>
    </row>
    <row r="16" spans="1:2" x14ac:dyDescent="0.2">
      <c r="A16" s="209" t="s">
        <v>2797</v>
      </c>
      <c r="B16" s="210"/>
    </row>
    <row r="17" spans="1:2" x14ac:dyDescent="0.2">
      <c r="A17" s="209" t="s">
        <v>2798</v>
      </c>
      <c r="B17" s="210"/>
    </row>
    <row r="18" spans="1:2" x14ac:dyDescent="0.2">
      <c r="A18" s="209" t="s">
        <v>2799</v>
      </c>
      <c r="B18" s="210"/>
    </row>
    <row r="19" spans="1:2" x14ac:dyDescent="0.2">
      <c r="A19" s="209" t="s">
        <v>2800</v>
      </c>
      <c r="B19" s="210"/>
    </row>
    <row r="20" spans="1:2" x14ac:dyDescent="0.2">
      <c r="A20" s="209" t="s">
        <v>2801</v>
      </c>
      <c r="B20" s="214"/>
    </row>
    <row r="21" spans="1:2" x14ac:dyDescent="0.2">
      <c r="A21" s="209" t="s">
        <v>2802</v>
      </c>
      <c r="B21" s="210"/>
    </row>
    <row r="22" spans="1:2" x14ac:dyDescent="0.2">
      <c r="A22" s="209" t="s">
        <v>2835</v>
      </c>
      <c r="B22" s="210"/>
    </row>
    <row r="23" spans="1:2" x14ac:dyDescent="0.2">
      <c r="A23" s="209" t="s">
        <v>2803</v>
      </c>
      <c r="B23" s="210"/>
    </row>
    <row r="24" spans="1:2" x14ac:dyDescent="0.2">
      <c r="A24" s="209" t="s">
        <v>2949</v>
      </c>
      <c r="B24" s="210"/>
    </row>
    <row r="25" spans="1:2" x14ac:dyDescent="0.2">
      <c r="A25" s="209" t="s">
        <v>2804</v>
      </c>
      <c r="B25" s="210"/>
    </row>
    <row r="26" spans="1:2" ht="13.5" thickBot="1" x14ac:dyDescent="0.25">
      <c r="A26" s="211" t="s">
        <v>2805</v>
      </c>
      <c r="B26" s="212"/>
    </row>
    <row r="27" spans="1:2" ht="13.5" thickBot="1" x14ac:dyDescent="0.25"/>
    <row r="28" spans="1:2" x14ac:dyDescent="0.2">
      <c r="A28" s="207" t="s">
        <v>2796</v>
      </c>
      <c r="B28" s="208"/>
    </row>
    <row r="29" spans="1:2" x14ac:dyDescent="0.2">
      <c r="A29" s="209" t="s">
        <v>2797</v>
      </c>
      <c r="B29" s="210"/>
    </row>
    <row r="30" spans="1:2" x14ac:dyDescent="0.2">
      <c r="A30" s="209" t="s">
        <v>2798</v>
      </c>
      <c r="B30" s="210"/>
    </row>
    <row r="31" spans="1:2" x14ac:dyDescent="0.2">
      <c r="A31" s="209" t="s">
        <v>2799</v>
      </c>
      <c r="B31" s="210"/>
    </row>
    <row r="32" spans="1:2" x14ac:dyDescent="0.2">
      <c r="A32" s="209" t="s">
        <v>2800</v>
      </c>
      <c r="B32" s="210"/>
    </row>
    <row r="33" spans="1:2" x14ac:dyDescent="0.2">
      <c r="A33" s="209" t="s">
        <v>2801</v>
      </c>
      <c r="B33" s="210"/>
    </row>
    <row r="34" spans="1:2" x14ac:dyDescent="0.2">
      <c r="A34" s="209" t="s">
        <v>2802</v>
      </c>
      <c r="B34" s="210"/>
    </row>
    <row r="35" spans="1:2" x14ac:dyDescent="0.2">
      <c r="A35" s="209" t="s">
        <v>2835</v>
      </c>
      <c r="B35" s="210"/>
    </row>
    <row r="36" spans="1:2" x14ac:dyDescent="0.2">
      <c r="A36" s="209" t="s">
        <v>2803</v>
      </c>
      <c r="B36" s="210"/>
    </row>
    <row r="37" spans="1:2" x14ac:dyDescent="0.2">
      <c r="A37" s="209" t="s">
        <v>2949</v>
      </c>
      <c r="B37" s="210"/>
    </row>
    <row r="38" spans="1:2" x14ac:dyDescent="0.2">
      <c r="A38" s="209" t="s">
        <v>2804</v>
      </c>
      <c r="B38" s="210"/>
    </row>
    <row r="39" spans="1:2" ht="13.5" thickBot="1" x14ac:dyDescent="0.25">
      <c r="A39" s="211" t="s">
        <v>2805</v>
      </c>
      <c r="B39" s="212"/>
    </row>
    <row r="40" spans="1:2" ht="13.5" thickBot="1" x14ac:dyDescent="0.25">
      <c r="A40" s="213"/>
      <c r="B40" s="213"/>
    </row>
    <row r="41" spans="1:2" x14ac:dyDescent="0.2">
      <c r="A41" s="207" t="s">
        <v>2796</v>
      </c>
      <c r="B41" s="208"/>
    </row>
    <row r="42" spans="1:2" x14ac:dyDescent="0.2">
      <c r="A42" s="209" t="s">
        <v>2797</v>
      </c>
      <c r="B42" s="210"/>
    </row>
    <row r="43" spans="1:2" x14ac:dyDescent="0.2">
      <c r="A43" s="209" t="s">
        <v>2798</v>
      </c>
      <c r="B43" s="210"/>
    </row>
    <row r="44" spans="1:2" x14ac:dyDescent="0.2">
      <c r="A44" s="209" t="s">
        <v>2799</v>
      </c>
      <c r="B44" s="210"/>
    </row>
    <row r="45" spans="1:2" x14ac:dyDescent="0.2">
      <c r="A45" s="209" t="s">
        <v>2800</v>
      </c>
      <c r="B45" s="210"/>
    </row>
    <row r="46" spans="1:2" x14ac:dyDescent="0.2">
      <c r="A46" s="209" t="s">
        <v>2801</v>
      </c>
      <c r="B46" s="210"/>
    </row>
    <row r="47" spans="1:2" x14ac:dyDescent="0.2">
      <c r="A47" s="209" t="s">
        <v>2802</v>
      </c>
      <c r="B47" s="210"/>
    </row>
    <row r="48" spans="1:2" x14ac:dyDescent="0.2">
      <c r="A48" s="209" t="s">
        <v>2835</v>
      </c>
      <c r="B48" s="210"/>
    </row>
    <row r="49" spans="1:2" x14ac:dyDescent="0.2">
      <c r="A49" s="209" t="s">
        <v>2803</v>
      </c>
      <c r="B49" s="210"/>
    </row>
    <row r="50" spans="1:2" x14ac:dyDescent="0.2">
      <c r="A50" s="209" t="s">
        <v>2949</v>
      </c>
      <c r="B50" s="210"/>
    </row>
    <row r="51" spans="1:2" x14ac:dyDescent="0.2">
      <c r="A51" s="209" t="s">
        <v>2804</v>
      </c>
      <c r="B51" s="210"/>
    </row>
    <row r="52" spans="1:2" ht="13.5" thickBot="1" x14ac:dyDescent="0.25">
      <c r="A52" s="211" t="s">
        <v>2805</v>
      </c>
      <c r="B52" s="212"/>
    </row>
    <row r="53" spans="1:2" ht="13.5" thickBot="1" x14ac:dyDescent="0.25"/>
    <row r="54" spans="1:2" x14ac:dyDescent="0.2">
      <c r="A54" s="207" t="s">
        <v>2796</v>
      </c>
      <c r="B54" s="208"/>
    </row>
    <row r="55" spans="1:2" x14ac:dyDescent="0.2">
      <c r="A55" s="209" t="s">
        <v>2797</v>
      </c>
      <c r="B55" s="210"/>
    </row>
    <row r="56" spans="1:2" x14ac:dyDescent="0.2">
      <c r="A56" s="209" t="s">
        <v>2798</v>
      </c>
      <c r="B56" s="210"/>
    </row>
    <row r="57" spans="1:2" x14ac:dyDescent="0.2">
      <c r="A57" s="209" t="s">
        <v>2799</v>
      </c>
      <c r="B57" s="210"/>
    </row>
    <row r="58" spans="1:2" x14ac:dyDescent="0.2">
      <c r="A58" s="209" t="s">
        <v>2800</v>
      </c>
      <c r="B58" s="210"/>
    </row>
    <row r="59" spans="1:2" x14ac:dyDescent="0.2">
      <c r="A59" s="209" t="s">
        <v>2801</v>
      </c>
      <c r="B59" s="210"/>
    </row>
    <row r="60" spans="1:2" x14ac:dyDescent="0.2">
      <c r="A60" s="209" t="s">
        <v>2802</v>
      </c>
      <c r="B60" s="210"/>
    </row>
    <row r="61" spans="1:2" x14ac:dyDescent="0.2">
      <c r="A61" s="209" t="s">
        <v>2835</v>
      </c>
      <c r="B61" s="210"/>
    </row>
    <row r="62" spans="1:2" x14ac:dyDescent="0.2">
      <c r="A62" s="209" t="s">
        <v>2803</v>
      </c>
      <c r="B62" s="210"/>
    </row>
    <row r="63" spans="1:2" x14ac:dyDescent="0.2">
      <c r="A63" s="209" t="s">
        <v>2949</v>
      </c>
      <c r="B63" s="210"/>
    </row>
    <row r="64" spans="1:2" x14ac:dyDescent="0.2">
      <c r="A64" s="209" t="s">
        <v>2804</v>
      </c>
      <c r="B64" s="210"/>
    </row>
    <row r="65" spans="1:2" ht="13.5" thickBot="1" x14ac:dyDescent="0.25">
      <c r="A65" s="211" t="s">
        <v>2805</v>
      </c>
      <c r="B65" s="212"/>
    </row>
    <row r="66" spans="1:2" ht="13.5" thickBot="1" x14ac:dyDescent="0.25">
      <c r="A66" s="213"/>
      <c r="B66" s="213"/>
    </row>
    <row r="67" spans="1:2" x14ac:dyDescent="0.2">
      <c r="A67" s="207" t="s">
        <v>2796</v>
      </c>
      <c r="B67" s="208"/>
    </row>
    <row r="68" spans="1:2" x14ac:dyDescent="0.2">
      <c r="A68" s="209" t="s">
        <v>2797</v>
      </c>
      <c r="B68" s="210"/>
    </row>
    <row r="69" spans="1:2" x14ac:dyDescent="0.2">
      <c r="A69" s="209" t="s">
        <v>2798</v>
      </c>
      <c r="B69" s="210"/>
    </row>
    <row r="70" spans="1:2" x14ac:dyDescent="0.2">
      <c r="A70" s="209" t="s">
        <v>2799</v>
      </c>
      <c r="B70" s="210"/>
    </row>
    <row r="71" spans="1:2" x14ac:dyDescent="0.2">
      <c r="A71" s="209" t="s">
        <v>2800</v>
      </c>
      <c r="B71" s="210"/>
    </row>
    <row r="72" spans="1:2" x14ac:dyDescent="0.2">
      <c r="A72" s="209" t="s">
        <v>2801</v>
      </c>
      <c r="B72" s="210"/>
    </row>
    <row r="73" spans="1:2" x14ac:dyDescent="0.2">
      <c r="A73" s="209" t="s">
        <v>2802</v>
      </c>
      <c r="B73" s="210"/>
    </row>
    <row r="74" spans="1:2" x14ac:dyDescent="0.2">
      <c r="A74" s="209" t="s">
        <v>2835</v>
      </c>
      <c r="B74" s="210"/>
    </row>
    <row r="75" spans="1:2" x14ac:dyDescent="0.2">
      <c r="A75" s="209" t="s">
        <v>2803</v>
      </c>
      <c r="B75" s="210"/>
    </row>
    <row r="76" spans="1:2" x14ac:dyDescent="0.2">
      <c r="A76" s="209" t="s">
        <v>2949</v>
      </c>
      <c r="B76" s="210"/>
    </row>
    <row r="77" spans="1:2" x14ac:dyDescent="0.2">
      <c r="A77" s="209" t="s">
        <v>2804</v>
      </c>
      <c r="B77" s="210"/>
    </row>
    <row r="78" spans="1:2" ht="13.5" thickBot="1" x14ac:dyDescent="0.25">
      <c r="A78" s="211" t="s">
        <v>2805</v>
      </c>
      <c r="B78" s="212"/>
    </row>
    <row r="79" spans="1:2" ht="13.5" thickBot="1" x14ac:dyDescent="0.25"/>
    <row r="80" spans="1:2" x14ac:dyDescent="0.2">
      <c r="A80" s="207" t="s">
        <v>2796</v>
      </c>
      <c r="B80" s="208"/>
    </row>
    <row r="81" spans="1:2" x14ac:dyDescent="0.2">
      <c r="A81" s="209" t="s">
        <v>2797</v>
      </c>
      <c r="B81" s="210"/>
    </row>
    <row r="82" spans="1:2" x14ac:dyDescent="0.2">
      <c r="A82" s="209" t="s">
        <v>2798</v>
      </c>
      <c r="B82" s="210"/>
    </row>
    <row r="83" spans="1:2" x14ac:dyDescent="0.2">
      <c r="A83" s="209" t="s">
        <v>2799</v>
      </c>
      <c r="B83" s="210"/>
    </row>
    <row r="84" spans="1:2" x14ac:dyDescent="0.2">
      <c r="A84" s="209" t="s">
        <v>2800</v>
      </c>
      <c r="B84" s="210"/>
    </row>
    <row r="85" spans="1:2" x14ac:dyDescent="0.2">
      <c r="A85" s="209" t="s">
        <v>2801</v>
      </c>
      <c r="B85" s="210"/>
    </row>
    <row r="86" spans="1:2" x14ac:dyDescent="0.2">
      <c r="A86" s="209" t="s">
        <v>2802</v>
      </c>
      <c r="B86" s="210"/>
    </row>
    <row r="87" spans="1:2" x14ac:dyDescent="0.2">
      <c r="A87" s="209" t="s">
        <v>2835</v>
      </c>
      <c r="B87" s="210"/>
    </row>
    <row r="88" spans="1:2" x14ac:dyDescent="0.2">
      <c r="A88" s="209" t="s">
        <v>2803</v>
      </c>
      <c r="B88" s="210"/>
    </row>
    <row r="89" spans="1:2" x14ac:dyDescent="0.2">
      <c r="A89" s="209" t="s">
        <v>2949</v>
      </c>
      <c r="B89" s="210"/>
    </row>
    <row r="90" spans="1:2" x14ac:dyDescent="0.2">
      <c r="A90" s="209" t="s">
        <v>2804</v>
      </c>
      <c r="B90" s="210"/>
    </row>
    <row r="91" spans="1:2" ht="13.5" thickBot="1" x14ac:dyDescent="0.25">
      <c r="A91" s="211" t="s">
        <v>2805</v>
      </c>
      <c r="B91" s="212"/>
    </row>
    <row r="92" spans="1:2" ht="13.5" thickBot="1" x14ac:dyDescent="0.25">
      <c r="A92" s="213"/>
      <c r="B92" s="213"/>
    </row>
    <row r="93" spans="1:2" x14ac:dyDescent="0.2">
      <c r="A93" s="207" t="s">
        <v>2796</v>
      </c>
      <c r="B93" s="208"/>
    </row>
    <row r="94" spans="1:2" x14ac:dyDescent="0.2">
      <c r="A94" s="209" t="s">
        <v>2797</v>
      </c>
      <c r="B94" s="210"/>
    </row>
    <row r="95" spans="1:2" x14ac:dyDescent="0.2">
      <c r="A95" s="209" t="s">
        <v>2798</v>
      </c>
      <c r="B95" s="210"/>
    </row>
    <row r="96" spans="1:2" x14ac:dyDescent="0.2">
      <c r="A96" s="209" t="s">
        <v>2799</v>
      </c>
      <c r="B96" s="210"/>
    </row>
    <row r="97" spans="1:2" x14ac:dyDescent="0.2">
      <c r="A97" s="209" t="s">
        <v>2800</v>
      </c>
      <c r="B97" s="210"/>
    </row>
    <row r="98" spans="1:2" x14ac:dyDescent="0.2">
      <c r="A98" s="209" t="s">
        <v>2801</v>
      </c>
      <c r="B98" s="210"/>
    </row>
    <row r="99" spans="1:2" x14ac:dyDescent="0.2">
      <c r="A99" s="209" t="s">
        <v>2802</v>
      </c>
      <c r="B99" s="210"/>
    </row>
    <row r="100" spans="1:2" x14ac:dyDescent="0.2">
      <c r="A100" s="209" t="s">
        <v>2835</v>
      </c>
      <c r="B100" s="210"/>
    </row>
    <row r="101" spans="1:2" x14ac:dyDescent="0.2">
      <c r="A101" s="209" t="s">
        <v>2803</v>
      </c>
      <c r="B101" s="210"/>
    </row>
    <row r="102" spans="1:2" x14ac:dyDescent="0.2">
      <c r="A102" s="209" t="s">
        <v>2949</v>
      </c>
      <c r="B102" s="210"/>
    </row>
    <row r="103" spans="1:2" x14ac:dyDescent="0.2">
      <c r="A103" s="209" t="s">
        <v>2804</v>
      </c>
      <c r="B103" s="210"/>
    </row>
    <row r="104" spans="1:2" ht="13.5" thickBot="1" x14ac:dyDescent="0.25">
      <c r="A104" s="211" t="s">
        <v>2805</v>
      </c>
      <c r="B104" s="212"/>
    </row>
    <row r="105" spans="1:2" ht="13.5" thickBot="1" x14ac:dyDescent="0.25"/>
    <row r="106" spans="1:2" x14ac:dyDescent="0.2">
      <c r="A106" s="207" t="s">
        <v>2796</v>
      </c>
      <c r="B106" s="208"/>
    </row>
    <row r="107" spans="1:2" x14ac:dyDescent="0.2">
      <c r="A107" s="209" t="s">
        <v>2797</v>
      </c>
      <c r="B107" s="210"/>
    </row>
    <row r="108" spans="1:2" x14ac:dyDescent="0.2">
      <c r="A108" s="209" t="s">
        <v>2798</v>
      </c>
      <c r="B108" s="210"/>
    </row>
    <row r="109" spans="1:2" x14ac:dyDescent="0.2">
      <c r="A109" s="209" t="s">
        <v>2799</v>
      </c>
      <c r="B109" s="210"/>
    </row>
    <row r="110" spans="1:2" x14ac:dyDescent="0.2">
      <c r="A110" s="209" t="s">
        <v>2800</v>
      </c>
      <c r="B110" s="210"/>
    </row>
    <row r="111" spans="1:2" x14ac:dyDescent="0.2">
      <c r="A111" s="209" t="s">
        <v>2801</v>
      </c>
      <c r="B111" s="210"/>
    </row>
    <row r="112" spans="1:2" x14ac:dyDescent="0.2">
      <c r="A112" s="209" t="s">
        <v>2802</v>
      </c>
      <c r="B112" s="210"/>
    </row>
    <row r="113" spans="1:2" x14ac:dyDescent="0.2">
      <c r="A113" s="209" t="s">
        <v>2835</v>
      </c>
      <c r="B113" s="210"/>
    </row>
    <row r="114" spans="1:2" x14ac:dyDescent="0.2">
      <c r="A114" s="209" t="s">
        <v>2803</v>
      </c>
      <c r="B114" s="210"/>
    </row>
    <row r="115" spans="1:2" x14ac:dyDescent="0.2">
      <c r="A115" s="209" t="s">
        <v>2949</v>
      </c>
      <c r="B115" s="210"/>
    </row>
    <row r="116" spans="1:2" x14ac:dyDescent="0.2">
      <c r="A116" s="209" t="s">
        <v>2804</v>
      </c>
      <c r="B116" s="210"/>
    </row>
    <row r="117" spans="1:2" ht="13.5" thickBot="1" x14ac:dyDescent="0.25">
      <c r="A117" s="211" t="s">
        <v>2805</v>
      </c>
      <c r="B117" s="212"/>
    </row>
    <row r="118" spans="1:2" ht="13.5" thickBot="1" x14ac:dyDescent="0.25">
      <c r="A118" s="213"/>
      <c r="B118" s="213"/>
    </row>
    <row r="119" spans="1:2" x14ac:dyDescent="0.2">
      <c r="A119" s="207" t="s">
        <v>2796</v>
      </c>
      <c r="B119" s="208"/>
    </row>
    <row r="120" spans="1:2" x14ac:dyDescent="0.2">
      <c r="A120" s="209" t="s">
        <v>2797</v>
      </c>
      <c r="B120" s="210"/>
    </row>
    <row r="121" spans="1:2" x14ac:dyDescent="0.2">
      <c r="A121" s="209" t="s">
        <v>2798</v>
      </c>
      <c r="B121" s="210"/>
    </row>
    <row r="122" spans="1:2" x14ac:dyDescent="0.2">
      <c r="A122" s="209" t="s">
        <v>2799</v>
      </c>
      <c r="B122" s="210"/>
    </row>
    <row r="123" spans="1:2" x14ac:dyDescent="0.2">
      <c r="A123" s="209" t="s">
        <v>2800</v>
      </c>
      <c r="B123" s="210"/>
    </row>
    <row r="124" spans="1:2" x14ac:dyDescent="0.2">
      <c r="A124" s="209" t="s">
        <v>2801</v>
      </c>
      <c r="B124" s="210"/>
    </row>
    <row r="125" spans="1:2" x14ac:dyDescent="0.2">
      <c r="A125" s="209" t="s">
        <v>2802</v>
      </c>
      <c r="B125" s="210"/>
    </row>
    <row r="126" spans="1:2" x14ac:dyDescent="0.2">
      <c r="A126" s="209" t="s">
        <v>2835</v>
      </c>
      <c r="B126" s="210"/>
    </row>
    <row r="127" spans="1:2" x14ac:dyDescent="0.2">
      <c r="A127" s="209" t="s">
        <v>2803</v>
      </c>
      <c r="B127" s="210"/>
    </row>
    <row r="128" spans="1:2" x14ac:dyDescent="0.2">
      <c r="A128" s="209" t="s">
        <v>2949</v>
      </c>
      <c r="B128" s="210"/>
    </row>
    <row r="129" spans="1:2" x14ac:dyDescent="0.2">
      <c r="A129" s="209" t="s">
        <v>2804</v>
      </c>
      <c r="B129" s="210"/>
    </row>
    <row r="130" spans="1:2" ht="13.5" thickBot="1" x14ac:dyDescent="0.25">
      <c r="A130" s="211" t="s">
        <v>2805</v>
      </c>
      <c r="B130" s="212"/>
    </row>
    <row r="131" spans="1:2" ht="13.5" thickBot="1" x14ac:dyDescent="0.25"/>
    <row r="132" spans="1:2" x14ac:dyDescent="0.2">
      <c r="A132" s="207" t="s">
        <v>2796</v>
      </c>
      <c r="B132" s="208"/>
    </row>
    <row r="133" spans="1:2" x14ac:dyDescent="0.2">
      <c r="A133" s="209" t="s">
        <v>2797</v>
      </c>
      <c r="B133" s="210"/>
    </row>
    <row r="134" spans="1:2" x14ac:dyDescent="0.2">
      <c r="A134" s="209" t="s">
        <v>2798</v>
      </c>
      <c r="B134" s="210"/>
    </row>
    <row r="135" spans="1:2" x14ac:dyDescent="0.2">
      <c r="A135" s="209" t="s">
        <v>2799</v>
      </c>
      <c r="B135" s="210"/>
    </row>
    <row r="136" spans="1:2" x14ac:dyDescent="0.2">
      <c r="A136" s="209" t="s">
        <v>2800</v>
      </c>
      <c r="B136" s="210"/>
    </row>
    <row r="137" spans="1:2" x14ac:dyDescent="0.2">
      <c r="A137" s="209" t="s">
        <v>2801</v>
      </c>
      <c r="B137" s="210"/>
    </row>
    <row r="138" spans="1:2" x14ac:dyDescent="0.2">
      <c r="A138" s="209" t="s">
        <v>2802</v>
      </c>
      <c r="B138" s="210"/>
    </row>
    <row r="139" spans="1:2" x14ac:dyDescent="0.2">
      <c r="A139" s="209" t="s">
        <v>2835</v>
      </c>
      <c r="B139" s="210"/>
    </row>
    <row r="140" spans="1:2" x14ac:dyDescent="0.2">
      <c r="A140" s="209" t="s">
        <v>2803</v>
      </c>
      <c r="B140" s="210"/>
    </row>
    <row r="141" spans="1:2" x14ac:dyDescent="0.2">
      <c r="A141" s="209" t="s">
        <v>2949</v>
      </c>
      <c r="B141" s="210"/>
    </row>
    <row r="142" spans="1:2" x14ac:dyDescent="0.2">
      <c r="A142" s="209" t="s">
        <v>2804</v>
      </c>
      <c r="B142" s="210"/>
    </row>
    <row r="143" spans="1:2" ht="13.5" thickBot="1" x14ac:dyDescent="0.25">
      <c r="A143" s="211" t="s">
        <v>2805</v>
      </c>
      <c r="B143" s="212"/>
    </row>
    <row r="144" spans="1:2" ht="13.5" thickBot="1" x14ac:dyDescent="0.25">
      <c r="A144" s="213"/>
      <c r="B144" s="213"/>
    </row>
    <row r="145" spans="1:2" x14ac:dyDescent="0.2">
      <c r="A145" s="207" t="s">
        <v>2796</v>
      </c>
      <c r="B145" s="208"/>
    </row>
    <row r="146" spans="1:2" x14ac:dyDescent="0.2">
      <c r="A146" s="209" t="s">
        <v>2797</v>
      </c>
      <c r="B146" s="210"/>
    </row>
    <row r="147" spans="1:2" x14ac:dyDescent="0.2">
      <c r="A147" s="209" t="s">
        <v>2798</v>
      </c>
      <c r="B147" s="210"/>
    </row>
    <row r="148" spans="1:2" x14ac:dyDescent="0.2">
      <c r="A148" s="209" t="s">
        <v>2799</v>
      </c>
      <c r="B148" s="210"/>
    </row>
    <row r="149" spans="1:2" x14ac:dyDescent="0.2">
      <c r="A149" s="209" t="s">
        <v>2800</v>
      </c>
      <c r="B149" s="210"/>
    </row>
    <row r="150" spans="1:2" x14ac:dyDescent="0.2">
      <c r="A150" s="209" t="s">
        <v>2801</v>
      </c>
      <c r="B150" s="210"/>
    </row>
    <row r="151" spans="1:2" x14ac:dyDescent="0.2">
      <c r="A151" s="209" t="s">
        <v>2802</v>
      </c>
      <c r="B151" s="210"/>
    </row>
    <row r="152" spans="1:2" x14ac:dyDescent="0.2">
      <c r="A152" s="209" t="s">
        <v>2835</v>
      </c>
      <c r="B152" s="210"/>
    </row>
    <row r="153" spans="1:2" x14ac:dyDescent="0.2">
      <c r="A153" s="209" t="s">
        <v>2803</v>
      </c>
      <c r="B153" s="210"/>
    </row>
    <row r="154" spans="1:2" x14ac:dyDescent="0.2">
      <c r="A154" s="209" t="s">
        <v>2949</v>
      </c>
      <c r="B154" s="210"/>
    </row>
    <row r="155" spans="1:2" x14ac:dyDescent="0.2">
      <c r="A155" s="209" t="s">
        <v>2804</v>
      </c>
      <c r="B155" s="210"/>
    </row>
    <row r="156" spans="1:2" ht="13.5" thickBot="1" x14ac:dyDescent="0.25">
      <c r="A156" s="211" t="s">
        <v>2805</v>
      </c>
      <c r="B156" s="212"/>
    </row>
    <row r="157" spans="1:2" ht="13.5" thickBot="1" x14ac:dyDescent="0.25"/>
    <row r="158" spans="1:2" x14ac:dyDescent="0.2">
      <c r="A158" s="207" t="s">
        <v>2796</v>
      </c>
      <c r="B158" s="208"/>
    </row>
    <row r="159" spans="1:2" x14ac:dyDescent="0.2">
      <c r="A159" s="209" t="s">
        <v>2797</v>
      </c>
      <c r="B159" s="210"/>
    </row>
    <row r="160" spans="1:2" x14ac:dyDescent="0.2">
      <c r="A160" s="209" t="s">
        <v>2798</v>
      </c>
      <c r="B160" s="210"/>
    </row>
    <row r="161" spans="1:2" x14ac:dyDescent="0.2">
      <c r="A161" s="209" t="s">
        <v>2799</v>
      </c>
      <c r="B161" s="210"/>
    </row>
    <row r="162" spans="1:2" x14ac:dyDescent="0.2">
      <c r="A162" s="209" t="s">
        <v>2800</v>
      </c>
      <c r="B162" s="210"/>
    </row>
    <row r="163" spans="1:2" x14ac:dyDescent="0.2">
      <c r="A163" s="209" t="s">
        <v>2801</v>
      </c>
      <c r="B163" s="210"/>
    </row>
    <row r="164" spans="1:2" x14ac:dyDescent="0.2">
      <c r="A164" s="209" t="s">
        <v>2802</v>
      </c>
      <c r="B164" s="210"/>
    </row>
    <row r="165" spans="1:2" x14ac:dyDescent="0.2">
      <c r="A165" s="209" t="s">
        <v>2835</v>
      </c>
      <c r="B165" s="210"/>
    </row>
    <row r="166" spans="1:2" x14ac:dyDescent="0.2">
      <c r="A166" s="209" t="s">
        <v>2803</v>
      </c>
      <c r="B166" s="210"/>
    </row>
    <row r="167" spans="1:2" x14ac:dyDescent="0.2">
      <c r="A167" s="209" t="s">
        <v>2949</v>
      </c>
      <c r="B167" s="210"/>
    </row>
    <row r="168" spans="1:2" x14ac:dyDescent="0.2">
      <c r="A168" s="209" t="s">
        <v>2804</v>
      </c>
      <c r="B168" s="210"/>
    </row>
    <row r="169" spans="1:2" ht="13.5" thickBot="1" x14ac:dyDescent="0.25">
      <c r="A169" s="211" t="s">
        <v>2805</v>
      </c>
      <c r="B169" s="212"/>
    </row>
    <row r="170" spans="1:2" ht="13.5" thickBot="1" x14ac:dyDescent="0.25">
      <c r="A170" s="213"/>
      <c r="B170" s="213"/>
    </row>
    <row r="171" spans="1:2" x14ac:dyDescent="0.2">
      <c r="A171" s="207" t="s">
        <v>2796</v>
      </c>
      <c r="B171" s="208"/>
    </row>
    <row r="172" spans="1:2" x14ac:dyDescent="0.2">
      <c r="A172" s="209" t="s">
        <v>2797</v>
      </c>
      <c r="B172" s="210"/>
    </row>
    <row r="173" spans="1:2" x14ac:dyDescent="0.2">
      <c r="A173" s="209" t="s">
        <v>2798</v>
      </c>
      <c r="B173" s="210"/>
    </row>
    <row r="174" spans="1:2" x14ac:dyDescent="0.2">
      <c r="A174" s="209" t="s">
        <v>2799</v>
      </c>
      <c r="B174" s="210"/>
    </row>
    <row r="175" spans="1:2" x14ac:dyDescent="0.2">
      <c r="A175" s="209" t="s">
        <v>2800</v>
      </c>
      <c r="B175" s="210"/>
    </row>
    <row r="176" spans="1:2" x14ac:dyDescent="0.2">
      <c r="A176" s="209" t="s">
        <v>2801</v>
      </c>
      <c r="B176" s="210"/>
    </row>
    <row r="177" spans="1:2" x14ac:dyDescent="0.2">
      <c r="A177" s="209" t="s">
        <v>2802</v>
      </c>
      <c r="B177" s="210"/>
    </row>
    <row r="178" spans="1:2" x14ac:dyDescent="0.2">
      <c r="A178" s="209" t="s">
        <v>2835</v>
      </c>
      <c r="B178" s="210"/>
    </row>
    <row r="179" spans="1:2" x14ac:dyDescent="0.2">
      <c r="A179" s="209" t="s">
        <v>2803</v>
      </c>
      <c r="B179" s="210"/>
    </row>
    <row r="180" spans="1:2" x14ac:dyDescent="0.2">
      <c r="A180" s="209" t="s">
        <v>2949</v>
      </c>
      <c r="B180" s="210"/>
    </row>
    <row r="181" spans="1:2" x14ac:dyDescent="0.2">
      <c r="A181" s="209" t="s">
        <v>2804</v>
      </c>
      <c r="B181" s="210"/>
    </row>
    <row r="182" spans="1:2" ht="13.5" thickBot="1" x14ac:dyDescent="0.25">
      <c r="A182" s="211" t="s">
        <v>2805</v>
      </c>
      <c r="B182" s="212"/>
    </row>
    <row r="183" spans="1:2" ht="13.5" thickBot="1" x14ac:dyDescent="0.25"/>
    <row r="184" spans="1:2" x14ac:dyDescent="0.2">
      <c r="A184" s="207" t="s">
        <v>2796</v>
      </c>
      <c r="B184" s="208"/>
    </row>
    <row r="185" spans="1:2" x14ac:dyDescent="0.2">
      <c r="A185" s="209" t="s">
        <v>2797</v>
      </c>
      <c r="B185" s="210"/>
    </row>
    <row r="186" spans="1:2" x14ac:dyDescent="0.2">
      <c r="A186" s="209" t="s">
        <v>2798</v>
      </c>
      <c r="B186" s="210"/>
    </row>
    <row r="187" spans="1:2" x14ac:dyDescent="0.2">
      <c r="A187" s="209" t="s">
        <v>2799</v>
      </c>
      <c r="B187" s="210"/>
    </row>
    <row r="188" spans="1:2" x14ac:dyDescent="0.2">
      <c r="A188" s="209" t="s">
        <v>2800</v>
      </c>
      <c r="B188" s="210"/>
    </row>
    <row r="189" spans="1:2" x14ac:dyDescent="0.2">
      <c r="A189" s="209" t="s">
        <v>2801</v>
      </c>
      <c r="B189" s="210"/>
    </row>
    <row r="190" spans="1:2" x14ac:dyDescent="0.2">
      <c r="A190" s="209" t="s">
        <v>2802</v>
      </c>
      <c r="B190" s="210"/>
    </row>
    <row r="191" spans="1:2" x14ac:dyDescent="0.2">
      <c r="A191" s="209" t="s">
        <v>2835</v>
      </c>
      <c r="B191" s="210"/>
    </row>
    <row r="192" spans="1:2" x14ac:dyDescent="0.2">
      <c r="A192" s="209" t="s">
        <v>2803</v>
      </c>
      <c r="B192" s="210"/>
    </row>
    <row r="193" spans="1:2" x14ac:dyDescent="0.2">
      <c r="A193" s="209" t="s">
        <v>2949</v>
      </c>
      <c r="B193" s="210"/>
    </row>
    <row r="194" spans="1:2" x14ac:dyDescent="0.2">
      <c r="A194" s="209" t="s">
        <v>2804</v>
      </c>
      <c r="B194" s="210"/>
    </row>
    <row r="195" spans="1:2" ht="13.5" thickBot="1" x14ac:dyDescent="0.25">
      <c r="A195" s="211" t="s">
        <v>2805</v>
      </c>
      <c r="B195" s="212"/>
    </row>
    <row r="196" spans="1:2" ht="13.5" thickBot="1" x14ac:dyDescent="0.25">
      <c r="A196" s="213"/>
      <c r="B196" s="213"/>
    </row>
    <row r="197" spans="1:2" x14ac:dyDescent="0.2">
      <c r="A197" s="207" t="s">
        <v>2796</v>
      </c>
      <c r="B197" s="208"/>
    </row>
    <row r="198" spans="1:2" x14ac:dyDescent="0.2">
      <c r="A198" s="209" t="s">
        <v>2797</v>
      </c>
      <c r="B198" s="210"/>
    </row>
    <row r="199" spans="1:2" x14ac:dyDescent="0.2">
      <c r="A199" s="209" t="s">
        <v>2798</v>
      </c>
      <c r="B199" s="210"/>
    </row>
    <row r="200" spans="1:2" x14ac:dyDescent="0.2">
      <c r="A200" s="209" t="s">
        <v>2799</v>
      </c>
      <c r="B200" s="210"/>
    </row>
    <row r="201" spans="1:2" x14ac:dyDescent="0.2">
      <c r="A201" s="209" t="s">
        <v>2800</v>
      </c>
      <c r="B201" s="210"/>
    </row>
    <row r="202" spans="1:2" x14ac:dyDescent="0.2">
      <c r="A202" s="209" t="s">
        <v>2801</v>
      </c>
      <c r="B202" s="210"/>
    </row>
    <row r="203" spans="1:2" x14ac:dyDescent="0.2">
      <c r="A203" s="209" t="s">
        <v>2802</v>
      </c>
      <c r="B203" s="210"/>
    </row>
    <row r="204" spans="1:2" x14ac:dyDescent="0.2">
      <c r="A204" s="209" t="s">
        <v>2835</v>
      </c>
      <c r="B204" s="210"/>
    </row>
    <row r="205" spans="1:2" x14ac:dyDescent="0.2">
      <c r="A205" s="209" t="s">
        <v>2803</v>
      </c>
      <c r="B205" s="210"/>
    </row>
    <row r="206" spans="1:2" x14ac:dyDescent="0.2">
      <c r="A206" s="209" t="s">
        <v>2949</v>
      </c>
      <c r="B206" s="210"/>
    </row>
    <row r="207" spans="1:2" x14ac:dyDescent="0.2">
      <c r="A207" s="209" t="s">
        <v>2804</v>
      </c>
      <c r="B207" s="210"/>
    </row>
    <row r="208" spans="1:2" ht="13.5" thickBot="1" x14ac:dyDescent="0.25">
      <c r="A208" s="211" t="s">
        <v>2805</v>
      </c>
      <c r="B208" s="212"/>
    </row>
    <row r="209" spans="1:2" ht="13.5" thickBot="1" x14ac:dyDescent="0.25"/>
    <row r="210" spans="1:2" x14ac:dyDescent="0.2">
      <c r="A210" s="207" t="s">
        <v>2796</v>
      </c>
      <c r="B210" s="208"/>
    </row>
    <row r="211" spans="1:2" x14ac:dyDescent="0.2">
      <c r="A211" s="209" t="s">
        <v>2797</v>
      </c>
      <c r="B211" s="210"/>
    </row>
    <row r="212" spans="1:2" x14ac:dyDescent="0.2">
      <c r="A212" s="209" t="s">
        <v>2798</v>
      </c>
      <c r="B212" s="210"/>
    </row>
    <row r="213" spans="1:2" x14ac:dyDescent="0.2">
      <c r="A213" s="209" t="s">
        <v>2799</v>
      </c>
      <c r="B213" s="210"/>
    </row>
    <row r="214" spans="1:2" x14ac:dyDescent="0.2">
      <c r="A214" s="209" t="s">
        <v>2800</v>
      </c>
      <c r="B214" s="210"/>
    </row>
    <row r="215" spans="1:2" x14ac:dyDescent="0.2">
      <c r="A215" s="209" t="s">
        <v>2801</v>
      </c>
      <c r="B215" s="210"/>
    </row>
    <row r="216" spans="1:2" x14ac:dyDescent="0.2">
      <c r="A216" s="209" t="s">
        <v>2802</v>
      </c>
      <c r="B216" s="210"/>
    </row>
    <row r="217" spans="1:2" x14ac:dyDescent="0.2">
      <c r="A217" s="209" t="s">
        <v>2835</v>
      </c>
      <c r="B217" s="210"/>
    </row>
    <row r="218" spans="1:2" x14ac:dyDescent="0.2">
      <c r="A218" s="209" t="s">
        <v>2803</v>
      </c>
      <c r="B218" s="210"/>
    </row>
    <row r="219" spans="1:2" x14ac:dyDescent="0.2">
      <c r="A219" s="209" t="s">
        <v>2949</v>
      </c>
      <c r="B219" s="210"/>
    </row>
    <row r="220" spans="1:2" x14ac:dyDescent="0.2">
      <c r="A220" s="209" t="s">
        <v>2804</v>
      </c>
      <c r="B220" s="210"/>
    </row>
    <row r="221" spans="1:2" ht="13.5" thickBot="1" x14ac:dyDescent="0.25">
      <c r="A221" s="211" t="s">
        <v>2805</v>
      </c>
      <c r="B221" s="212"/>
    </row>
    <row r="222" spans="1:2" ht="13.5" thickBot="1" x14ac:dyDescent="0.25">
      <c r="A222" s="213"/>
      <c r="B222" s="213"/>
    </row>
    <row r="223" spans="1:2" x14ac:dyDescent="0.2">
      <c r="A223" s="207" t="s">
        <v>2796</v>
      </c>
      <c r="B223" s="208"/>
    </row>
    <row r="224" spans="1:2" x14ac:dyDescent="0.2">
      <c r="A224" s="209" t="s">
        <v>2797</v>
      </c>
      <c r="B224" s="210"/>
    </row>
    <row r="225" spans="1:2" x14ac:dyDescent="0.2">
      <c r="A225" s="209" t="s">
        <v>2798</v>
      </c>
      <c r="B225" s="210"/>
    </row>
    <row r="226" spans="1:2" x14ac:dyDescent="0.2">
      <c r="A226" s="209" t="s">
        <v>2799</v>
      </c>
      <c r="B226" s="210"/>
    </row>
    <row r="227" spans="1:2" x14ac:dyDescent="0.2">
      <c r="A227" s="209" t="s">
        <v>2800</v>
      </c>
      <c r="B227" s="210"/>
    </row>
    <row r="228" spans="1:2" x14ac:dyDescent="0.2">
      <c r="A228" s="209" t="s">
        <v>2801</v>
      </c>
      <c r="B228" s="210"/>
    </row>
    <row r="229" spans="1:2" x14ac:dyDescent="0.2">
      <c r="A229" s="209" t="s">
        <v>2802</v>
      </c>
      <c r="B229" s="210"/>
    </row>
    <row r="230" spans="1:2" x14ac:dyDescent="0.2">
      <c r="A230" s="209" t="s">
        <v>2835</v>
      </c>
      <c r="B230" s="210"/>
    </row>
    <row r="231" spans="1:2" x14ac:dyDescent="0.2">
      <c r="A231" s="209" t="s">
        <v>2803</v>
      </c>
      <c r="B231" s="210"/>
    </row>
    <row r="232" spans="1:2" x14ac:dyDescent="0.2">
      <c r="A232" s="209" t="s">
        <v>2949</v>
      </c>
      <c r="B232" s="210"/>
    </row>
    <row r="233" spans="1:2" x14ac:dyDescent="0.2">
      <c r="A233" s="209" t="s">
        <v>2804</v>
      </c>
      <c r="B233" s="210"/>
    </row>
    <row r="234" spans="1:2" ht="13.5" thickBot="1" x14ac:dyDescent="0.25">
      <c r="A234" s="211" t="s">
        <v>2805</v>
      </c>
      <c r="B234" s="212"/>
    </row>
    <row r="235" spans="1:2" ht="13.5" thickBot="1" x14ac:dyDescent="0.25"/>
    <row r="236" spans="1:2" x14ac:dyDescent="0.2">
      <c r="A236" s="207" t="s">
        <v>2796</v>
      </c>
      <c r="B236" s="208"/>
    </row>
    <row r="237" spans="1:2" x14ac:dyDescent="0.2">
      <c r="A237" s="209" t="s">
        <v>2797</v>
      </c>
      <c r="B237" s="210"/>
    </row>
    <row r="238" spans="1:2" x14ac:dyDescent="0.2">
      <c r="A238" s="209" t="s">
        <v>2798</v>
      </c>
      <c r="B238" s="210"/>
    </row>
    <row r="239" spans="1:2" x14ac:dyDescent="0.2">
      <c r="A239" s="209" t="s">
        <v>2799</v>
      </c>
      <c r="B239" s="210"/>
    </row>
    <row r="240" spans="1:2" x14ac:dyDescent="0.2">
      <c r="A240" s="209" t="s">
        <v>2800</v>
      </c>
      <c r="B240" s="210"/>
    </row>
    <row r="241" spans="1:2" x14ac:dyDescent="0.2">
      <c r="A241" s="209" t="s">
        <v>2801</v>
      </c>
      <c r="B241" s="210"/>
    </row>
    <row r="242" spans="1:2" x14ac:dyDescent="0.2">
      <c r="A242" s="209" t="s">
        <v>2802</v>
      </c>
      <c r="B242" s="210"/>
    </row>
    <row r="243" spans="1:2" x14ac:dyDescent="0.2">
      <c r="A243" s="209" t="s">
        <v>2835</v>
      </c>
      <c r="B243" s="210"/>
    </row>
    <row r="244" spans="1:2" x14ac:dyDescent="0.2">
      <c r="A244" s="209" t="s">
        <v>2803</v>
      </c>
      <c r="B244" s="210"/>
    </row>
    <row r="245" spans="1:2" x14ac:dyDescent="0.2">
      <c r="A245" s="209" t="s">
        <v>2949</v>
      </c>
      <c r="B245" s="210"/>
    </row>
    <row r="246" spans="1:2" x14ac:dyDescent="0.2">
      <c r="A246" s="209" t="s">
        <v>2804</v>
      </c>
      <c r="B246" s="210"/>
    </row>
    <row r="247" spans="1:2" ht="13.5" thickBot="1" x14ac:dyDescent="0.25">
      <c r="A247" s="211" t="s">
        <v>2805</v>
      </c>
      <c r="B247" s="212"/>
    </row>
    <row r="248" spans="1:2" ht="13.5" thickBot="1" x14ac:dyDescent="0.25">
      <c r="A248" s="213"/>
      <c r="B248" s="213"/>
    </row>
    <row r="249" spans="1:2" x14ac:dyDescent="0.2">
      <c r="A249" s="207" t="s">
        <v>2796</v>
      </c>
      <c r="B249" s="208"/>
    </row>
    <row r="250" spans="1:2" x14ac:dyDescent="0.2">
      <c r="A250" s="209" t="s">
        <v>2797</v>
      </c>
      <c r="B250" s="210"/>
    </row>
    <row r="251" spans="1:2" x14ac:dyDescent="0.2">
      <c r="A251" s="209" t="s">
        <v>2798</v>
      </c>
      <c r="B251" s="210"/>
    </row>
    <row r="252" spans="1:2" x14ac:dyDescent="0.2">
      <c r="A252" s="209" t="s">
        <v>2799</v>
      </c>
      <c r="B252" s="210"/>
    </row>
    <row r="253" spans="1:2" x14ac:dyDescent="0.2">
      <c r="A253" s="209" t="s">
        <v>2800</v>
      </c>
      <c r="B253" s="210"/>
    </row>
    <row r="254" spans="1:2" x14ac:dyDescent="0.2">
      <c r="A254" s="209" t="s">
        <v>2801</v>
      </c>
      <c r="B254" s="210"/>
    </row>
    <row r="255" spans="1:2" x14ac:dyDescent="0.2">
      <c r="A255" s="209" t="s">
        <v>2802</v>
      </c>
      <c r="B255" s="210"/>
    </row>
    <row r="256" spans="1:2" x14ac:dyDescent="0.2">
      <c r="A256" s="209" t="s">
        <v>2835</v>
      </c>
      <c r="B256" s="210"/>
    </row>
    <row r="257" spans="1:2" x14ac:dyDescent="0.2">
      <c r="A257" s="209" t="s">
        <v>2803</v>
      </c>
      <c r="B257" s="210"/>
    </row>
    <row r="258" spans="1:2" x14ac:dyDescent="0.2">
      <c r="A258" s="209" t="s">
        <v>2949</v>
      </c>
      <c r="B258" s="210"/>
    </row>
    <row r="259" spans="1:2" x14ac:dyDescent="0.2">
      <c r="A259" s="209" t="s">
        <v>2804</v>
      </c>
      <c r="B259" s="210"/>
    </row>
    <row r="260" spans="1:2" ht="13.5" thickBot="1" x14ac:dyDescent="0.25">
      <c r="A260" s="211" t="s">
        <v>2805</v>
      </c>
      <c r="B260" s="212"/>
    </row>
  </sheetData>
  <customSheetViews>
    <customSheetView guid="{3ECA01B1-C48A-4299-AA39-7A1C27DC30E2}">
      <selection activeCell="B2" sqref="B2"/>
      <pageMargins left="0.7" right="0.7" top="0.75" bottom="0.75" header="0.3" footer="0.3"/>
    </customSheetView>
  </customSheetViews>
  <hyperlinks>
    <hyperlink ref="B7" r:id="rId1"/>
  </hyperlinks>
  <pageMargins left="0.7" right="0.7" top="0.75" bottom="0.75" header="0.3" footer="0.3"/>
  <pageSetup paperSize="9" orientation="portrait" verticalDpi="0" copies="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Информация</vt:lpstr>
      <vt:lpstr>Электронные издания - бюджет!</vt:lpstr>
      <vt:lpstr>Федеральный перечень-бюджет!</vt:lpstr>
      <vt:lpstr>Учебные пособия-бюджет!</vt:lpstr>
      <vt:lpstr>Печатные издания</vt:lpstr>
      <vt:lpstr>Электр. изд. на CD-DVD</vt:lpstr>
      <vt:lpstr>Реквизиты</vt:lpstr>
      <vt:lpstr>'Печатные издания'!Заголовки_для_печати</vt:lpstr>
      <vt:lpstr>'Учебные пособия-бюджет!'!Заголовки_для_печати</vt:lpstr>
      <vt:lpstr>'Федеральный перечень-бюджет!'!Заголовки_для_печати</vt:lpstr>
      <vt:lpstr>'Электр. изд. на CD-DVD'!Заголовки_для_печати</vt:lpstr>
      <vt:lpstr>'Электронные издания - бюджет!'!Заголовки_для_печати</vt:lpstr>
      <vt:lpstr>'Печатные издания'!Область_печати</vt:lpstr>
      <vt:lpstr>'Федеральный перечень-бюджет!'!Область_печати</vt:lpstr>
      <vt:lpstr>'Электр. изд. на CD-DVD'!Область_печати</vt:lpstr>
      <vt:lpstr>'Электронные издания - бюджет!'!Область_печати</vt:lpstr>
    </vt:vector>
  </TitlesOfParts>
  <Company>Мнемозина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Оля_Влад_на</cp:lastModifiedBy>
  <cp:lastPrinted>2022-09-16T03:49:27Z</cp:lastPrinted>
  <dcterms:created xsi:type="dcterms:W3CDTF">2002-09-30T13:17:42Z</dcterms:created>
  <dcterms:modified xsi:type="dcterms:W3CDTF">2022-09-16T03:49:44Z</dcterms:modified>
</cp:coreProperties>
</file>